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9200" windowHeight="1131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муниципальные!$A$4:$AB$4</definedName>
    <definedName name="_xlnm.Print_Titles" localSheetId="0">муниципальные!$2:$3</definedName>
    <definedName name="_xlnm.Print_Area" localSheetId="0">муниципальные!$A$1:$X$145</definedName>
  </definedNames>
  <calcPr calcId="125725"/>
</workbook>
</file>

<file path=xl/calcChain.xml><?xml version="1.0" encoding="utf-8"?>
<calcChain xmlns="http://schemas.openxmlformats.org/spreadsheetml/2006/main">
  <c r="W9" i="33"/>
  <c r="I7" l="1"/>
  <c r="I6" s="1"/>
  <c r="J7"/>
  <c r="J6" s="1"/>
  <c r="K7"/>
  <c r="K6" s="1"/>
  <c r="H9"/>
  <c r="H8"/>
  <c r="H7" l="1"/>
  <c r="H6" s="1"/>
  <c r="O9" l="1"/>
  <c r="O8"/>
  <c r="M7"/>
  <c r="M6" s="1"/>
  <c r="N7"/>
  <c r="N6" s="1"/>
  <c r="O7" l="1"/>
  <c r="O6" s="1"/>
  <c r="L8"/>
  <c r="L9"/>
  <c r="L7" l="1"/>
  <c r="L6" s="1"/>
  <c r="Q7" l="1"/>
  <c r="Q6" s="1"/>
  <c r="R7"/>
  <c r="R6" s="1"/>
  <c r="S7"/>
  <c r="S6" l="1"/>
  <c r="W6" s="1"/>
  <c r="W7"/>
  <c r="E7" l="1"/>
  <c r="E6" s="1"/>
  <c r="F7"/>
  <c r="F6" s="1"/>
  <c r="G7"/>
  <c r="G6" s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P9" i="33" l="1"/>
  <c r="T9" s="1"/>
  <c r="D9"/>
  <c r="P8" l="1"/>
  <c r="D8"/>
  <c r="D7" s="1"/>
  <c r="D6" s="1"/>
  <c r="P7" l="1"/>
  <c r="P6" l="1"/>
  <c r="T6" s="1"/>
  <c r="T7"/>
</calcChain>
</file>

<file path=xl/sharedStrings.xml><?xml version="1.0" encoding="utf-8"?>
<sst xmlns="http://schemas.openxmlformats.org/spreadsheetml/2006/main" count="100" uniqueCount="62">
  <si>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</si>
  <si>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</si>
  <si>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</si>
  <si>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</si>
  <si>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</si>
  <si>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</si>
  <si>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</si>
  <si>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</si>
  <si>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</si>
  <si>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</si>
  <si>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</si>
  <si>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</si>
  <si>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</si>
  <si>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</si>
  <si>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</si>
  <si>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</si>
  <si>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</si>
  <si>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</si>
  <si>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</si>
  <si>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</si>
  <si>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</si>
  <si>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</si>
  <si>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9.1</t>
  </si>
  <si>
    <t>9.1.2</t>
  </si>
  <si>
    <t>9.1.3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</si>
  <si>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</si>
  <si>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</si>
  <si>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</si>
  <si>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</si>
  <si>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</si>
  <si>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</si>
  <si>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</si>
  <si>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</si>
  <si>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</si>
  <si>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</si>
  <si>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</si>
  <si>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</si>
  <si>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</si>
  <si>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</si>
  <si>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</si>
  <si>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</si>
  <si>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</si>
  <si>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</si>
  <si>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% исполнения  к финансированию (окружной б-т)</t>
  </si>
  <si>
    <t>Администрация города Нефтеюганска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</si>
  <si>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</si>
  <si>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</si>
  <si>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</si>
  <si>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</si>
  <si>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</si>
  <si>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</si>
  <si>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</si>
  <si>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</si>
  <si>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2017 год (рублей)</t>
  </si>
  <si>
    <t>ПЛАН  на 1 квартал 2017 год (рублей)</t>
  </si>
  <si>
    <t>% исполнения  к плану 1 квартала 2017  года</t>
  </si>
  <si>
    <t>денежные средства на 1 квартал 2017 года не запланированы</t>
  </si>
  <si>
    <t xml:space="preserve"> г</t>
  </si>
  <si>
    <t>Обеспечение функционирования и развития систем видеонаблюдения в сфере общественного порядка</t>
  </si>
  <si>
    <t>Профинансировано  на 01.04.2017  (рублей)</t>
  </si>
  <si>
    <t>Отчет об исполнении сетевого плана-графика на 01.04.2017 год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</si>
  <si>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по 01.04.2017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</si>
</sst>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/>
    <xf numFmtId="164" fontId="11" fillId="0" borderId="0" xfId="0" applyNumberFormat="1" applyFont="1" applyFill="1"/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5"/>
  <sheetViews>
    <sheetView tabSelected="1" view="pageBreakPreview" zoomScale="60" zoomScaleNormal="46" workbookViewId="0">
      <pane ySplit="3" topLeftCell="A4" activePane="bottomLeft" state="frozen"/>
      <selection pane="bottomLeft" activeCell="G10" sqref="G10"/>
    </sheetView>
  </sheetViews>
  <sheetFormatPr defaultColWidth="9.140625"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5.42578125" style="2" bestFit="1" customWidth="1"/>
    <col min="9" max="11" width="23" style="2" customWidth="1"/>
    <col min="12" max="12" width="24.5703125" style="2" hidden="1" customWidth="1"/>
    <col min="13" max="13" width="22.5703125" style="2" hidden="1" customWidth="1"/>
    <col min="14" max="14" width="22" style="2" hidden="1" customWidth="1"/>
    <col min="15" max="15" width="26.7109375" style="2" hidden="1" customWidth="1"/>
    <col min="16" max="17" width="24.42578125" style="4" customWidth="1"/>
    <col min="18" max="18" width="22" style="4" customWidth="1"/>
    <col min="19" max="19" width="23.140625" style="4" customWidth="1"/>
    <col min="20" max="20" width="13.42578125" style="5" customWidth="1"/>
    <col min="21" max="22" width="14.140625" style="5" customWidth="1"/>
    <col min="23" max="23" width="13.7109375" style="5" customWidth="1"/>
    <col min="24" max="24" width="23" style="5" hidden="1" customWidth="1"/>
    <col min="25" max="25" width="37.28515625" style="2" hidden="1" customWidth="1"/>
    <col min="26" max="16384" width="9.140625" style="2"/>
  </cols>
  <sheetData>
    <row r="1" spans="1:25" s="26" customFormat="1" ht="62.25" customHeight="1">
      <c r="A1" s="51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39"/>
    </row>
    <row r="2" spans="1:25" s="24" customFormat="1">
      <c r="A2" s="53" t="s">
        <v>0</v>
      </c>
      <c r="B2" s="27" t="s">
        <v>1</v>
      </c>
      <c r="C2" s="54" t="s">
        <v>12</v>
      </c>
      <c r="D2" s="55" t="s">
        <v>53</v>
      </c>
      <c r="E2" s="55"/>
      <c r="F2" s="55"/>
      <c r="G2" s="55"/>
      <c r="H2" s="55" t="s">
        <v>54</v>
      </c>
      <c r="I2" s="55"/>
      <c r="J2" s="55"/>
      <c r="K2" s="55"/>
      <c r="L2" s="56" t="s">
        <v>59</v>
      </c>
      <c r="M2" s="56"/>
      <c r="N2" s="56"/>
      <c r="O2" s="56"/>
      <c r="P2" s="56" t="s">
        <v>61</v>
      </c>
      <c r="Q2" s="56"/>
      <c r="R2" s="56"/>
      <c r="S2" s="56"/>
      <c r="T2" s="57" t="s">
        <v>55</v>
      </c>
      <c r="U2" s="58"/>
      <c r="V2" s="58"/>
      <c r="W2" s="59"/>
      <c r="X2" s="46" t="s">
        <v>43</v>
      </c>
      <c r="Y2" s="45" t="s">
        <v>45</v>
      </c>
    </row>
    <row r="3" spans="1:25" s="24" customFormat="1" ht="56.25">
      <c r="A3" s="53"/>
      <c r="B3" s="41" t="s">
        <v>2</v>
      </c>
      <c r="C3" s="54"/>
      <c r="D3" s="42" t="s">
        <v>15</v>
      </c>
      <c r="E3" s="42" t="s">
        <v>16</v>
      </c>
      <c r="F3" s="42" t="s">
        <v>41</v>
      </c>
      <c r="G3" s="42" t="s">
        <v>17</v>
      </c>
      <c r="H3" s="42" t="s">
        <v>15</v>
      </c>
      <c r="I3" s="42" t="s">
        <v>16</v>
      </c>
      <c r="J3" s="42" t="s">
        <v>41</v>
      </c>
      <c r="K3" s="42" t="s">
        <v>17</v>
      </c>
      <c r="L3" s="42" t="s">
        <v>15</v>
      </c>
      <c r="M3" s="42" t="s">
        <v>16</v>
      </c>
      <c r="N3" s="42" t="s">
        <v>41</v>
      </c>
      <c r="O3" s="42" t="s">
        <v>17</v>
      </c>
      <c r="P3" s="42" t="s">
        <v>15</v>
      </c>
      <c r="Q3" s="42" t="s">
        <v>16</v>
      </c>
      <c r="R3" s="42" t="s">
        <v>41</v>
      </c>
      <c r="S3" s="42" t="s">
        <v>17</v>
      </c>
      <c r="T3" s="28" t="s">
        <v>15</v>
      </c>
      <c r="U3" s="28" t="s">
        <v>16</v>
      </c>
      <c r="V3" s="28" t="s">
        <v>41</v>
      </c>
      <c r="W3" s="28" t="s">
        <v>17</v>
      </c>
      <c r="X3" s="47"/>
      <c r="Y3" s="45"/>
    </row>
    <row r="4" spans="1:25" s="24" customFormat="1">
      <c r="A4" s="40" t="s">
        <v>4</v>
      </c>
      <c r="B4" s="40" t="s">
        <v>9</v>
      </c>
      <c r="C4" s="40" t="s">
        <v>18</v>
      </c>
      <c r="D4" s="40" t="s">
        <v>19</v>
      </c>
      <c r="E4" s="40" t="s">
        <v>28</v>
      </c>
      <c r="F4" s="40" t="s">
        <v>29</v>
      </c>
      <c r="G4" s="40" t="s">
        <v>30</v>
      </c>
      <c r="H4" s="40" t="s">
        <v>10</v>
      </c>
      <c r="I4" s="40" t="s">
        <v>20</v>
      </c>
      <c r="J4" s="40" t="s">
        <v>31</v>
      </c>
      <c r="K4" s="40" t="s">
        <v>11</v>
      </c>
      <c r="L4" s="40" t="s">
        <v>21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0" t="s">
        <v>30</v>
      </c>
      <c r="S4" s="40" t="s">
        <v>46</v>
      </c>
      <c r="T4" s="40" t="s">
        <v>47</v>
      </c>
      <c r="U4" s="40" t="s">
        <v>48</v>
      </c>
      <c r="V4" s="40" t="s">
        <v>49</v>
      </c>
      <c r="W4" s="40" t="s">
        <v>50</v>
      </c>
      <c r="X4" s="40" t="s">
        <v>51</v>
      </c>
      <c r="Y4" s="40" t="s">
        <v>52</v>
      </c>
    </row>
    <row r="5" spans="1:25" s="24" customFormat="1" ht="21.75" customHeight="1">
      <c r="A5" s="49" t="s">
        <v>44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23"/>
    </row>
    <row r="6" spans="1:25" s="24" customFormat="1" ht="104.25" customHeight="1">
      <c r="A6" s="21" t="s">
        <v>21</v>
      </c>
      <c r="B6" s="48" t="s">
        <v>7</v>
      </c>
      <c r="C6" s="48"/>
      <c r="D6" s="20">
        <f>D7</f>
        <v>8108850</v>
      </c>
      <c r="E6" s="20">
        <f t="shared" ref="E6:S6" si="0">E7</f>
        <v>1359600</v>
      </c>
      <c r="F6" s="20">
        <f t="shared" si="0"/>
        <v>0</v>
      </c>
      <c r="G6" s="20">
        <f t="shared" si="0"/>
        <v>6749250</v>
      </c>
      <c r="H6" s="20">
        <f t="shared" si="0"/>
        <v>508533</v>
      </c>
      <c r="I6" s="20">
        <f t="shared" si="0"/>
        <v>0</v>
      </c>
      <c r="J6" s="20">
        <f t="shared" si="0"/>
        <v>0</v>
      </c>
      <c r="K6" s="20">
        <f t="shared" si="0"/>
        <v>508533</v>
      </c>
      <c r="L6" s="20">
        <f t="shared" si="0"/>
        <v>31907.88</v>
      </c>
      <c r="M6" s="20">
        <f t="shared" si="0"/>
        <v>0</v>
      </c>
      <c r="N6" s="20">
        <f t="shared" si="0"/>
        <v>0</v>
      </c>
      <c r="O6" s="20">
        <f t="shared" si="0"/>
        <v>31907.88</v>
      </c>
      <c r="P6" s="20">
        <f t="shared" si="0"/>
        <v>31907.88</v>
      </c>
      <c r="Q6" s="20">
        <f t="shared" si="0"/>
        <v>0</v>
      </c>
      <c r="R6" s="20">
        <f t="shared" si="0"/>
        <v>0</v>
      </c>
      <c r="S6" s="20">
        <f t="shared" si="0"/>
        <v>31907.88</v>
      </c>
      <c r="T6" s="22">
        <f>P6/H6*100</f>
        <v>6.2744954604715923</v>
      </c>
      <c r="U6" s="22"/>
      <c r="V6" s="22"/>
      <c r="W6" s="22">
        <f t="shared" ref="W6:W9" si="1">S6/K6*100</f>
        <v>6.2744954604715923</v>
      </c>
      <c r="X6" s="22"/>
      <c r="Y6" s="31" t="s">
        <v>56</v>
      </c>
    </row>
    <row r="7" spans="1:25" s="25" customFormat="1" ht="42.75" customHeight="1">
      <c r="A7" s="21" t="s">
        <v>22</v>
      </c>
      <c r="B7" s="38" t="s">
        <v>14</v>
      </c>
      <c r="C7" s="33"/>
      <c r="D7" s="20">
        <f>SUM(D8:D9)</f>
        <v>8108850</v>
      </c>
      <c r="E7" s="20">
        <f>SUM(E8:E9)</f>
        <v>1359600</v>
      </c>
      <c r="F7" s="20">
        <f>SUM(F8:F9)</f>
        <v>0</v>
      </c>
      <c r="G7" s="20">
        <f>SUM(G8:G9)</f>
        <v>6749250</v>
      </c>
      <c r="H7" s="20">
        <f t="shared" ref="H7:K7" si="2">SUM(H8:H9)</f>
        <v>508533</v>
      </c>
      <c r="I7" s="20">
        <f t="shared" si="2"/>
        <v>0</v>
      </c>
      <c r="J7" s="20">
        <f t="shared" si="2"/>
        <v>0</v>
      </c>
      <c r="K7" s="20">
        <f t="shared" si="2"/>
        <v>508533</v>
      </c>
      <c r="L7" s="20">
        <f t="shared" ref="L7:S7" si="3">SUM(L8:L9)</f>
        <v>31907.88</v>
      </c>
      <c r="M7" s="20">
        <f t="shared" si="3"/>
        <v>0</v>
      </c>
      <c r="N7" s="20">
        <f t="shared" si="3"/>
        <v>0</v>
      </c>
      <c r="O7" s="20">
        <f t="shared" si="3"/>
        <v>31907.88</v>
      </c>
      <c r="P7" s="20">
        <f t="shared" si="3"/>
        <v>31907.88</v>
      </c>
      <c r="Q7" s="20">
        <f t="shared" si="3"/>
        <v>0</v>
      </c>
      <c r="R7" s="20">
        <f t="shared" si="3"/>
        <v>0</v>
      </c>
      <c r="S7" s="20">
        <f t="shared" si="3"/>
        <v>31907.88</v>
      </c>
      <c r="T7" s="22">
        <f t="shared" ref="T7:T9" si="4">P7/H7*100</f>
        <v>6.2744954604715923</v>
      </c>
      <c r="U7" s="22"/>
      <c r="V7" s="22"/>
      <c r="W7" s="22">
        <f t="shared" si="1"/>
        <v>6.2744954604715923</v>
      </c>
      <c r="X7" s="22"/>
      <c r="Y7" s="31" t="s">
        <v>56</v>
      </c>
    </row>
    <row r="8" spans="1:25" s="24" customFormat="1" ht="48.75" customHeight="1">
      <c r="A8" s="43" t="s">
        <v>23</v>
      </c>
      <c r="B8" s="44" t="s">
        <v>42</v>
      </c>
      <c r="C8" s="32" t="s">
        <v>8</v>
      </c>
      <c r="D8" s="30">
        <f t="shared" ref="D8:D9" si="5">E8+G8</f>
        <v>126600</v>
      </c>
      <c r="E8" s="30">
        <v>88600</v>
      </c>
      <c r="F8" s="30">
        <v>0</v>
      </c>
      <c r="G8" s="30">
        <v>38000</v>
      </c>
      <c r="H8" s="30">
        <f>I8+J8+K8</f>
        <v>0</v>
      </c>
      <c r="I8" s="30">
        <v>0</v>
      </c>
      <c r="J8" s="30">
        <v>0</v>
      </c>
      <c r="K8" s="30">
        <v>0</v>
      </c>
      <c r="L8" s="29">
        <f t="shared" ref="L8:L9" si="6">M8+N8+O8</f>
        <v>0</v>
      </c>
      <c r="M8" s="30">
        <v>0</v>
      </c>
      <c r="N8" s="30">
        <v>0</v>
      </c>
      <c r="O8" s="30">
        <f>S8</f>
        <v>0</v>
      </c>
      <c r="P8" s="29">
        <f t="shared" ref="P8:P9" si="7">Q8+S8</f>
        <v>0</v>
      </c>
      <c r="Q8" s="29">
        <v>0</v>
      </c>
      <c r="R8" s="29">
        <v>0</v>
      </c>
      <c r="S8" s="29">
        <v>0</v>
      </c>
      <c r="T8" s="29"/>
      <c r="U8" s="29"/>
      <c r="V8" s="29"/>
      <c r="W8" s="29"/>
      <c r="X8" s="22"/>
      <c r="Y8" s="31" t="s">
        <v>56</v>
      </c>
    </row>
    <row r="9" spans="1:25" s="24" customFormat="1" ht="59.25" customHeight="1">
      <c r="A9" s="43" t="s">
        <v>24</v>
      </c>
      <c r="B9" s="44" t="s">
        <v>58</v>
      </c>
      <c r="C9" s="32" t="s">
        <v>3</v>
      </c>
      <c r="D9" s="30">
        <f t="shared" si="5"/>
        <v>7982250</v>
      </c>
      <c r="E9" s="30">
        <v>1271000</v>
      </c>
      <c r="F9" s="30">
        <v>0</v>
      </c>
      <c r="G9" s="30">
        <v>6711250</v>
      </c>
      <c r="H9" s="30">
        <f>I9+J9+K9</f>
        <v>508533</v>
      </c>
      <c r="I9" s="30">
        <v>0</v>
      </c>
      <c r="J9" s="30">
        <v>0</v>
      </c>
      <c r="K9" s="30">
        <v>508533</v>
      </c>
      <c r="L9" s="29">
        <f t="shared" si="6"/>
        <v>31907.88</v>
      </c>
      <c r="M9" s="30">
        <v>0</v>
      </c>
      <c r="N9" s="30">
        <v>0</v>
      </c>
      <c r="O9" s="30">
        <f t="shared" ref="O9" si="8">S9</f>
        <v>31907.88</v>
      </c>
      <c r="P9" s="29">
        <f t="shared" si="7"/>
        <v>31907.88</v>
      </c>
      <c r="Q9" s="29">
        <v>0</v>
      </c>
      <c r="R9" s="29">
        <v>0</v>
      </c>
      <c r="S9" s="29">
        <v>31907.88</v>
      </c>
      <c r="T9" s="29">
        <f t="shared" si="4"/>
        <v>6.2744954604715923</v>
      </c>
      <c r="U9" s="29"/>
      <c r="V9" s="29"/>
      <c r="W9" s="29">
        <f t="shared" si="1"/>
        <v>6.2744954604715923</v>
      </c>
      <c r="X9" s="22"/>
      <c r="Y9" s="31" t="s">
        <v>56</v>
      </c>
    </row>
    <row r="10" spans="1:25" s="34" customFormat="1">
      <c r="A10" s="3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6"/>
      <c r="Q10" s="36"/>
      <c r="R10" s="36"/>
      <c r="S10" s="36"/>
      <c r="T10" s="37"/>
      <c r="U10" s="37"/>
      <c r="V10" s="37"/>
      <c r="W10" s="37"/>
      <c r="X10" s="37"/>
    </row>
    <row r="11" spans="1:25" s="34" customFormat="1">
      <c r="A11" s="3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36"/>
      <c r="Q11" s="36"/>
      <c r="R11" s="36"/>
      <c r="S11" s="36"/>
      <c r="T11" s="37"/>
      <c r="U11" s="37"/>
      <c r="V11" s="37"/>
      <c r="W11" s="37"/>
      <c r="X11" s="37"/>
    </row>
    <row r="12" spans="1:25" s="34" customFormat="1">
      <c r="A12" s="3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36"/>
      <c r="Q12" s="36"/>
      <c r="R12" s="36"/>
      <c r="S12" s="36"/>
      <c r="T12" s="37"/>
      <c r="U12" s="37"/>
      <c r="V12" s="37"/>
      <c r="W12" s="37"/>
      <c r="X12" s="37"/>
    </row>
    <row r="13" spans="1:25" s="34" customFormat="1">
      <c r="A13" s="3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6"/>
      <c r="Q13" s="36"/>
      <c r="R13" s="36"/>
      <c r="S13" s="36"/>
      <c r="T13" s="37"/>
      <c r="U13" s="37"/>
      <c r="V13" s="37"/>
      <c r="W13" s="37"/>
      <c r="X13" s="37"/>
    </row>
    <row r="14" spans="1:25" s="34" customFormat="1">
      <c r="A14" s="3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6"/>
      <c r="Q14" s="36"/>
      <c r="R14" s="36"/>
      <c r="S14" s="36"/>
      <c r="T14" s="37"/>
      <c r="U14" s="37"/>
      <c r="V14" s="37"/>
      <c r="W14" s="37"/>
      <c r="X14" s="37"/>
    </row>
    <row r="15" spans="1:25" s="34" customFormat="1">
      <c r="A15" s="3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6"/>
      <c r="Q15" s="36"/>
      <c r="R15" s="36"/>
      <c r="S15" s="36"/>
      <c r="T15" s="37"/>
      <c r="U15" s="37"/>
      <c r="V15" s="37"/>
      <c r="W15" s="37"/>
      <c r="X15" s="37"/>
    </row>
    <row r="16" spans="1:25" s="34" customFormat="1">
      <c r="A16" s="3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6"/>
      <c r="Q16" s="36"/>
      <c r="R16" s="36"/>
      <c r="S16" s="36"/>
      <c r="T16" s="37"/>
      <c r="U16" s="37"/>
      <c r="V16" s="37"/>
      <c r="W16" s="37"/>
      <c r="X16" s="37"/>
    </row>
    <row r="17" spans="1:24" s="34" customFormat="1">
      <c r="A17" s="3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6"/>
      <c r="Q17" s="36"/>
      <c r="R17" s="36"/>
      <c r="S17" s="36"/>
      <c r="T17" s="37"/>
      <c r="U17" s="37"/>
      <c r="V17" s="37"/>
      <c r="W17" s="37"/>
      <c r="X17" s="37"/>
    </row>
    <row r="18" spans="1:24" s="34" customFormat="1">
      <c r="A18" s="3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6"/>
      <c r="Q18" s="36"/>
      <c r="R18" s="36"/>
      <c r="S18" s="36"/>
      <c r="T18" s="37"/>
      <c r="U18" s="37"/>
      <c r="V18" s="37"/>
      <c r="W18" s="37"/>
      <c r="X18" s="37"/>
    </row>
    <row r="19" spans="1:24" s="34" customFormat="1">
      <c r="A19" s="3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36"/>
      <c r="Q19" s="36"/>
      <c r="R19" s="36"/>
      <c r="S19" s="36"/>
      <c r="T19" s="37"/>
      <c r="U19" s="37"/>
      <c r="V19" s="37"/>
      <c r="W19" s="37"/>
      <c r="X19" s="37"/>
    </row>
    <row r="20" spans="1:24" s="34" customFormat="1">
      <c r="A20" s="3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6"/>
      <c r="Q20" s="36"/>
      <c r="R20" s="36"/>
      <c r="S20" s="36"/>
      <c r="T20" s="37"/>
      <c r="U20" s="37"/>
      <c r="V20" s="37"/>
      <c r="W20" s="37"/>
      <c r="X20" s="37"/>
    </row>
    <row r="21" spans="1:24" s="34" customFormat="1">
      <c r="A21" s="3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6"/>
      <c r="Q21" s="36"/>
      <c r="R21" s="36"/>
      <c r="S21" s="36"/>
      <c r="T21" s="37"/>
      <c r="U21" s="37"/>
      <c r="V21" s="37"/>
      <c r="W21" s="37"/>
      <c r="X21" s="37"/>
    </row>
    <row r="22" spans="1:24" s="34" customFormat="1">
      <c r="A22" s="3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6"/>
      <c r="Q22" s="36"/>
      <c r="R22" s="36"/>
      <c r="S22" s="36"/>
      <c r="T22" s="37"/>
      <c r="U22" s="37"/>
      <c r="V22" s="37"/>
      <c r="W22" s="37"/>
      <c r="X22" s="37"/>
    </row>
    <row r="23" spans="1:24" s="34" customFormat="1">
      <c r="A23" s="3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6"/>
      <c r="Q23" s="36"/>
      <c r="R23" s="36"/>
      <c r="S23" s="36"/>
      <c r="T23" s="37"/>
      <c r="U23" s="37"/>
      <c r="V23" s="37"/>
      <c r="W23" s="37"/>
      <c r="X23" s="37"/>
    </row>
    <row r="24" spans="1:24" s="34" customFormat="1">
      <c r="A24" s="3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6"/>
      <c r="Q24" s="36"/>
      <c r="R24" s="36"/>
      <c r="S24" s="36"/>
      <c r="T24" s="37"/>
      <c r="U24" s="37"/>
      <c r="V24" s="37"/>
      <c r="W24" s="37"/>
      <c r="X24" s="37"/>
    </row>
    <row r="25" spans="1:24" s="34" customFormat="1">
      <c r="A25" s="3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6"/>
      <c r="Q25" s="36"/>
      <c r="R25" s="36"/>
      <c r="S25" s="36"/>
      <c r="T25" s="37"/>
      <c r="U25" s="37"/>
      <c r="V25" s="37"/>
      <c r="W25" s="37"/>
      <c r="X25" s="37"/>
    </row>
    <row r="26" spans="1:24" s="34" customFormat="1">
      <c r="A26" s="3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6"/>
      <c r="Q26" s="36"/>
      <c r="R26" s="36"/>
      <c r="S26" s="36"/>
      <c r="T26" s="37"/>
      <c r="U26" s="37"/>
      <c r="V26" s="37"/>
      <c r="W26" s="37"/>
      <c r="X26" s="37"/>
    </row>
    <row r="27" spans="1:24" s="34" customFormat="1">
      <c r="A27" s="3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36"/>
      <c r="Q27" s="36"/>
      <c r="R27" s="36"/>
      <c r="S27" s="36"/>
      <c r="T27" s="37"/>
      <c r="U27" s="37"/>
      <c r="V27" s="37"/>
      <c r="W27" s="37"/>
      <c r="X27" s="37"/>
    </row>
    <row r="28" spans="1:24" s="34" customFormat="1">
      <c r="A28" s="3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36"/>
      <c r="Q28" s="36"/>
      <c r="R28" s="36"/>
      <c r="S28" s="36"/>
      <c r="T28" s="37"/>
      <c r="U28" s="37"/>
      <c r="V28" s="37"/>
      <c r="W28" s="37"/>
      <c r="X28" s="37"/>
    </row>
    <row r="29" spans="1:24" s="34" customFormat="1">
      <c r="A29" s="3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36"/>
      <c r="Q29" s="36"/>
      <c r="R29" s="36"/>
      <c r="S29" s="36"/>
      <c r="T29" s="37"/>
      <c r="U29" s="37"/>
      <c r="V29" s="37"/>
      <c r="W29" s="37"/>
      <c r="X29" s="37"/>
    </row>
    <row r="30" spans="1:24" s="34" customFormat="1">
      <c r="A30" s="3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6"/>
      <c r="Q30" s="36"/>
      <c r="R30" s="36"/>
      <c r="S30" s="36"/>
      <c r="T30" s="37"/>
      <c r="U30" s="37"/>
      <c r="V30" s="37"/>
      <c r="W30" s="37"/>
      <c r="X30" s="37"/>
    </row>
    <row r="31" spans="1:24" s="34" customFormat="1">
      <c r="A31" s="3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36"/>
      <c r="Q31" s="36"/>
      <c r="R31" s="36"/>
      <c r="S31" s="36"/>
      <c r="T31" s="37"/>
      <c r="U31" s="37"/>
      <c r="V31" s="37"/>
      <c r="W31" s="37"/>
      <c r="X31" s="37"/>
    </row>
    <row r="32" spans="1:24" s="34" customFormat="1">
      <c r="A32" s="3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6"/>
      <c r="Q32" s="36"/>
      <c r="R32" s="36"/>
      <c r="S32" s="36"/>
      <c r="T32" s="37"/>
      <c r="U32" s="37"/>
      <c r="V32" s="37"/>
      <c r="W32" s="37"/>
      <c r="X32" s="37"/>
    </row>
    <row r="33" spans="1:24" s="34" customFormat="1">
      <c r="A33" s="3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36"/>
      <c r="Q33" s="36"/>
      <c r="R33" s="36"/>
      <c r="S33" s="36"/>
      <c r="T33" s="37"/>
      <c r="U33" s="37"/>
      <c r="V33" s="37"/>
      <c r="W33" s="37"/>
      <c r="X33" s="37"/>
    </row>
    <row r="34" spans="1:24" s="34" customFormat="1">
      <c r="A34" s="3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6"/>
      <c r="Q34" s="36"/>
      <c r="R34" s="36"/>
      <c r="S34" s="36"/>
      <c r="T34" s="37"/>
      <c r="U34" s="37"/>
      <c r="V34" s="37"/>
      <c r="W34" s="37"/>
      <c r="X34" s="37"/>
    </row>
    <row r="35" spans="1:24" s="34" customFormat="1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36"/>
      <c r="Q35" s="36"/>
      <c r="R35" s="36"/>
      <c r="S35" s="36"/>
      <c r="T35" s="37"/>
      <c r="U35" s="37"/>
      <c r="V35" s="37"/>
      <c r="W35" s="37"/>
      <c r="X35" s="37"/>
    </row>
    <row r="36" spans="1:24" s="34" customFormat="1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36"/>
      <c r="Q36" s="36"/>
      <c r="R36" s="36"/>
      <c r="S36" s="36"/>
      <c r="T36" s="37"/>
      <c r="U36" s="37"/>
      <c r="V36" s="37"/>
      <c r="W36" s="37"/>
      <c r="X36" s="37"/>
    </row>
    <row r="37" spans="1:24" s="34" customFormat="1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36"/>
      <c r="Q37" s="36"/>
      <c r="R37" s="36"/>
      <c r="S37" s="36"/>
      <c r="T37" s="37"/>
      <c r="U37" s="37"/>
      <c r="V37" s="37"/>
      <c r="W37" s="37"/>
      <c r="X37" s="37"/>
    </row>
    <row r="38" spans="1:24" s="34" customFormat="1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36"/>
      <c r="Q38" s="36"/>
      <c r="R38" s="36"/>
      <c r="S38" s="36"/>
      <c r="T38" s="37"/>
      <c r="U38" s="37"/>
      <c r="V38" s="37"/>
      <c r="W38" s="37"/>
      <c r="X38" s="37"/>
    </row>
    <row r="39" spans="1:24" s="34" customFormat="1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6"/>
      <c r="Q39" s="36"/>
      <c r="R39" s="36"/>
      <c r="S39" s="36"/>
      <c r="T39" s="37"/>
      <c r="U39" s="37"/>
      <c r="V39" s="37"/>
      <c r="W39" s="37"/>
      <c r="X39" s="37"/>
    </row>
    <row r="40" spans="1:24" s="34" customFormat="1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36"/>
      <c r="Q40" s="36"/>
      <c r="R40" s="36"/>
      <c r="S40" s="36"/>
      <c r="T40" s="37"/>
      <c r="U40" s="37"/>
      <c r="V40" s="37"/>
      <c r="W40" s="37"/>
      <c r="X40" s="37"/>
    </row>
    <row r="41" spans="1:24" s="34" customFormat="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36"/>
      <c r="Q41" s="36"/>
      <c r="R41" s="36"/>
      <c r="S41" s="36"/>
      <c r="T41" s="37"/>
      <c r="U41" s="37"/>
      <c r="V41" s="37"/>
      <c r="W41" s="37"/>
      <c r="X41" s="37"/>
    </row>
    <row r="42" spans="1:24" s="34" customFormat="1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36"/>
      <c r="Q42" s="36"/>
      <c r="R42" s="36"/>
      <c r="S42" s="36"/>
      <c r="T42" s="37"/>
      <c r="U42" s="37"/>
      <c r="V42" s="37"/>
      <c r="W42" s="37"/>
      <c r="X42" s="37"/>
    </row>
    <row r="43" spans="1:24" s="34" customFormat="1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36"/>
      <c r="Q43" s="36"/>
      <c r="R43" s="36"/>
      <c r="S43" s="36"/>
      <c r="T43" s="37"/>
      <c r="U43" s="37"/>
      <c r="V43" s="37"/>
      <c r="W43" s="37"/>
      <c r="X43" s="37"/>
    </row>
    <row r="44" spans="1:24" s="34" customFormat="1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6"/>
      <c r="Q44" s="36"/>
      <c r="R44" s="36"/>
      <c r="S44" s="36"/>
      <c r="T44" s="37"/>
      <c r="U44" s="37"/>
      <c r="V44" s="37"/>
      <c r="W44" s="37"/>
      <c r="X44" s="37"/>
    </row>
    <row r="45" spans="1:24" s="34" customFormat="1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36"/>
      <c r="Q45" s="36"/>
      <c r="R45" s="36"/>
      <c r="S45" s="36"/>
      <c r="T45" s="37"/>
      <c r="U45" s="37"/>
      <c r="V45" s="37"/>
      <c r="W45" s="37"/>
      <c r="X45" s="37"/>
    </row>
    <row r="46" spans="1:24" s="34" customFormat="1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36"/>
      <c r="Q46" s="36"/>
      <c r="R46" s="36"/>
      <c r="S46" s="36"/>
      <c r="T46" s="37"/>
      <c r="U46" s="37"/>
      <c r="V46" s="37"/>
      <c r="W46" s="37"/>
      <c r="X46" s="37"/>
    </row>
    <row r="47" spans="1:24" s="34" customFormat="1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36"/>
      <c r="Q47" s="36"/>
      <c r="R47" s="36"/>
      <c r="S47" s="36"/>
      <c r="T47" s="37"/>
      <c r="U47" s="37"/>
      <c r="V47" s="37"/>
      <c r="W47" s="37"/>
      <c r="X47" s="37"/>
    </row>
    <row r="48" spans="1:24" s="34" customFormat="1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6"/>
      <c r="Q48" s="36"/>
      <c r="R48" s="36"/>
      <c r="S48" s="36"/>
      <c r="T48" s="37"/>
      <c r="U48" s="37"/>
      <c r="V48" s="37"/>
      <c r="W48" s="37"/>
      <c r="X48" s="37"/>
    </row>
    <row r="49" spans="1:24" s="34" customFormat="1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36"/>
      <c r="Q49" s="36"/>
      <c r="R49" s="36"/>
      <c r="S49" s="36"/>
      <c r="T49" s="37"/>
      <c r="U49" s="37"/>
      <c r="V49" s="37"/>
      <c r="W49" s="37"/>
      <c r="X49" s="37"/>
    </row>
    <row r="50" spans="1:24" s="34" customFormat="1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6"/>
      <c r="Q50" s="36"/>
      <c r="R50" s="36"/>
      <c r="S50" s="36"/>
      <c r="T50" s="37"/>
      <c r="U50" s="37"/>
      <c r="V50" s="37"/>
      <c r="W50" s="37"/>
      <c r="X50" s="37"/>
    </row>
    <row r="51" spans="1:24" s="34" customFormat="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36"/>
      <c r="Q51" s="36"/>
      <c r="R51" s="36"/>
      <c r="S51" s="36"/>
      <c r="T51" s="37"/>
      <c r="U51" s="37"/>
      <c r="V51" s="37"/>
      <c r="W51" s="37"/>
      <c r="X51" s="37"/>
    </row>
    <row r="52" spans="1:24" s="34" customFormat="1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6"/>
      <c r="Q52" s="36"/>
      <c r="R52" s="36"/>
      <c r="S52" s="36"/>
      <c r="T52" s="37"/>
      <c r="U52" s="37"/>
      <c r="V52" s="37"/>
      <c r="W52" s="37"/>
      <c r="X52" s="37"/>
    </row>
    <row r="53" spans="1:24" s="34" customFormat="1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36"/>
      <c r="Q53" s="36"/>
      <c r="R53" s="36"/>
      <c r="S53" s="36"/>
      <c r="T53" s="37"/>
      <c r="U53" s="37"/>
      <c r="V53" s="37"/>
      <c r="W53" s="37"/>
      <c r="X53" s="37"/>
    </row>
    <row r="54" spans="1:24" s="34" customFormat="1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36"/>
      <c r="Q54" s="36"/>
      <c r="R54" s="36"/>
      <c r="S54" s="36"/>
      <c r="T54" s="37"/>
      <c r="U54" s="37"/>
      <c r="V54" s="37"/>
      <c r="W54" s="37"/>
      <c r="X54" s="37"/>
    </row>
    <row r="55" spans="1:24" s="34" customFormat="1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36"/>
      <c r="Q55" s="36"/>
      <c r="R55" s="36"/>
      <c r="S55" s="36"/>
      <c r="T55" s="37"/>
      <c r="U55" s="37"/>
      <c r="V55" s="37"/>
      <c r="W55" s="37"/>
      <c r="X55" s="37"/>
    </row>
    <row r="56" spans="1:24" s="34" customFormat="1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36"/>
      <c r="Q56" s="36"/>
      <c r="R56" s="36"/>
      <c r="S56" s="36"/>
      <c r="T56" s="37"/>
      <c r="U56" s="37"/>
      <c r="V56" s="37"/>
      <c r="W56" s="37"/>
      <c r="X56" s="37"/>
    </row>
    <row r="57" spans="1:24" s="34" customFormat="1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36"/>
      <c r="Q57" s="36"/>
      <c r="R57" s="36"/>
      <c r="S57" s="36"/>
      <c r="T57" s="37"/>
      <c r="U57" s="37"/>
      <c r="V57" s="37"/>
      <c r="W57" s="37"/>
      <c r="X57" s="37"/>
    </row>
    <row r="58" spans="1:24" s="34" customFormat="1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36"/>
      <c r="Q58" s="36"/>
      <c r="R58" s="36"/>
      <c r="S58" s="36"/>
      <c r="T58" s="37"/>
      <c r="U58" s="37"/>
      <c r="V58" s="37"/>
      <c r="W58" s="37"/>
      <c r="X58" s="37"/>
    </row>
    <row r="59" spans="1:24" s="34" customFormat="1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36"/>
      <c r="Q59" s="36"/>
      <c r="R59" s="36"/>
      <c r="S59" s="36"/>
      <c r="T59" s="37"/>
      <c r="U59" s="37"/>
      <c r="V59" s="37"/>
      <c r="W59" s="37"/>
      <c r="X59" s="37"/>
    </row>
    <row r="60" spans="1:24" s="34" customFormat="1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6"/>
      <c r="Q60" s="36"/>
      <c r="R60" s="36"/>
      <c r="S60" s="36"/>
      <c r="T60" s="37"/>
      <c r="U60" s="37"/>
      <c r="V60" s="37"/>
      <c r="W60" s="37"/>
      <c r="X60" s="37"/>
    </row>
    <row r="61" spans="1:24" s="34" customFormat="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6"/>
      <c r="Q61" s="36"/>
      <c r="R61" s="36"/>
      <c r="S61" s="36"/>
      <c r="T61" s="37"/>
      <c r="U61" s="37"/>
      <c r="V61" s="37"/>
      <c r="W61" s="37"/>
      <c r="X61" s="37"/>
    </row>
    <row r="62" spans="1:24" s="34" customFormat="1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36"/>
      <c r="Q62" s="36"/>
      <c r="R62" s="36"/>
      <c r="S62" s="36"/>
      <c r="T62" s="37"/>
      <c r="U62" s="37"/>
      <c r="V62" s="37"/>
      <c r="W62" s="37"/>
      <c r="X62" s="37"/>
    </row>
    <row r="63" spans="1:24" s="34" customFormat="1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6"/>
      <c r="Q63" s="36"/>
      <c r="R63" s="36"/>
      <c r="S63" s="36"/>
      <c r="T63" s="37"/>
      <c r="U63" s="37"/>
      <c r="V63" s="37"/>
      <c r="W63" s="37"/>
      <c r="X63" s="37"/>
    </row>
    <row r="64" spans="1:24" s="34" customFormat="1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6"/>
      <c r="Q64" s="36"/>
      <c r="R64" s="36"/>
      <c r="S64" s="36"/>
      <c r="T64" s="37"/>
      <c r="U64" s="37"/>
      <c r="V64" s="37"/>
      <c r="W64" s="37"/>
      <c r="X64" s="37"/>
    </row>
    <row r="65" spans="1:24" s="34" customFormat="1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6"/>
      <c r="Q65" s="36"/>
      <c r="R65" s="36"/>
      <c r="S65" s="36"/>
      <c r="T65" s="37"/>
      <c r="U65" s="37"/>
      <c r="V65" s="37"/>
      <c r="W65" s="37"/>
      <c r="X65" s="37"/>
    </row>
    <row r="66" spans="1:24" s="34" customFormat="1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6"/>
      <c r="Q66" s="36"/>
      <c r="R66" s="36"/>
      <c r="S66" s="36"/>
      <c r="T66" s="37"/>
      <c r="U66" s="37"/>
      <c r="V66" s="37"/>
      <c r="W66" s="37"/>
      <c r="X66" s="37"/>
    </row>
    <row r="67" spans="1:24" s="34" customFormat="1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36"/>
      <c r="Q67" s="36"/>
      <c r="R67" s="36"/>
      <c r="S67" s="36"/>
      <c r="T67" s="37"/>
      <c r="U67" s="37"/>
      <c r="V67" s="37"/>
      <c r="W67" s="37"/>
      <c r="X67" s="37"/>
    </row>
    <row r="68" spans="1:24" s="34" customFormat="1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6"/>
      <c r="Q68" s="36"/>
      <c r="R68" s="36"/>
      <c r="S68" s="36"/>
      <c r="T68" s="37"/>
      <c r="U68" s="37"/>
      <c r="V68" s="37"/>
      <c r="W68" s="37"/>
      <c r="X68" s="37"/>
    </row>
    <row r="69" spans="1:24" s="34" customFormat="1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36"/>
      <c r="Q69" s="36"/>
      <c r="R69" s="36"/>
      <c r="S69" s="36"/>
      <c r="T69" s="37"/>
      <c r="U69" s="37"/>
      <c r="V69" s="37"/>
      <c r="W69" s="37"/>
      <c r="X69" s="37"/>
    </row>
    <row r="70" spans="1:24" s="34" customFormat="1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36"/>
      <c r="Q70" s="36"/>
      <c r="R70" s="36"/>
      <c r="S70" s="36"/>
      <c r="T70" s="37"/>
      <c r="U70" s="37"/>
      <c r="V70" s="37"/>
      <c r="W70" s="37"/>
      <c r="X70" s="37"/>
    </row>
    <row r="71" spans="1:24" s="34" customFormat="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36"/>
      <c r="Q71" s="36"/>
      <c r="R71" s="36"/>
      <c r="S71" s="36"/>
      <c r="T71" s="37"/>
      <c r="U71" s="37"/>
      <c r="V71" s="37"/>
      <c r="W71" s="37"/>
      <c r="X71" s="37"/>
    </row>
    <row r="72" spans="1:24" s="34" customFormat="1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36"/>
      <c r="Q72" s="36"/>
      <c r="R72" s="36"/>
      <c r="S72" s="36"/>
      <c r="T72" s="37"/>
      <c r="U72" s="37"/>
      <c r="V72" s="37"/>
      <c r="W72" s="37"/>
      <c r="X72" s="37"/>
    </row>
    <row r="73" spans="1:24" s="34" customFormat="1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36"/>
      <c r="Q73" s="36"/>
      <c r="R73" s="36"/>
      <c r="S73" s="36"/>
      <c r="T73" s="37"/>
      <c r="U73" s="37"/>
      <c r="V73" s="37"/>
      <c r="W73" s="37"/>
      <c r="X73" s="37"/>
    </row>
    <row r="74" spans="1:24" s="34" customFormat="1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36"/>
      <c r="Q74" s="36"/>
      <c r="R74" s="36"/>
      <c r="S74" s="36"/>
      <c r="T74" s="37"/>
      <c r="U74" s="37"/>
      <c r="V74" s="37"/>
      <c r="W74" s="37"/>
      <c r="X74" s="37"/>
    </row>
    <row r="75" spans="1:24" s="34" customFormat="1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36"/>
      <c r="Q75" s="36"/>
      <c r="R75" s="36"/>
      <c r="S75" s="36"/>
      <c r="T75" s="37"/>
      <c r="U75" s="37"/>
      <c r="V75" s="37"/>
      <c r="W75" s="37"/>
      <c r="X75" s="37"/>
    </row>
    <row r="76" spans="1:24" s="34" customFormat="1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36"/>
      <c r="Q76" s="36"/>
      <c r="R76" s="36"/>
      <c r="S76" s="36"/>
      <c r="T76" s="37"/>
      <c r="U76" s="37"/>
      <c r="V76" s="37"/>
      <c r="W76" s="37"/>
      <c r="X76" s="37"/>
    </row>
    <row r="77" spans="1:24" s="34" customFormat="1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36"/>
      <c r="Q77" s="36"/>
      <c r="R77" s="36"/>
      <c r="S77" s="36"/>
      <c r="T77" s="37"/>
      <c r="U77" s="37"/>
      <c r="V77" s="37"/>
      <c r="W77" s="37"/>
      <c r="X77" s="37"/>
    </row>
    <row r="78" spans="1:24" s="34" customFormat="1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36"/>
      <c r="Q78" s="36"/>
      <c r="R78" s="36"/>
      <c r="S78" s="36"/>
      <c r="T78" s="37"/>
      <c r="U78" s="37"/>
      <c r="V78" s="37"/>
      <c r="W78" s="37"/>
      <c r="X78" s="37"/>
    </row>
    <row r="79" spans="1:24" s="34" customFormat="1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36"/>
      <c r="Q79" s="36"/>
      <c r="R79" s="36"/>
      <c r="S79" s="36"/>
      <c r="T79" s="37"/>
      <c r="U79" s="37"/>
      <c r="V79" s="37"/>
      <c r="W79" s="37"/>
      <c r="X79" s="37"/>
    </row>
    <row r="80" spans="1:24" s="34" customFormat="1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36"/>
      <c r="Q80" s="36"/>
      <c r="R80" s="36"/>
      <c r="S80" s="36"/>
      <c r="T80" s="37"/>
      <c r="U80" s="37"/>
      <c r="V80" s="37"/>
      <c r="W80" s="37"/>
      <c r="X80" s="37"/>
    </row>
    <row r="81" spans="1:24" s="34" customFormat="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36"/>
      <c r="Q81" s="36"/>
      <c r="R81" s="36"/>
      <c r="S81" s="36"/>
      <c r="T81" s="37"/>
      <c r="U81" s="37"/>
      <c r="V81" s="37"/>
      <c r="W81" s="37"/>
      <c r="X81" s="37"/>
    </row>
    <row r="82" spans="1:24" s="34" customFormat="1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36"/>
      <c r="Q82" s="36"/>
      <c r="R82" s="36"/>
      <c r="S82" s="36"/>
      <c r="T82" s="37"/>
      <c r="U82" s="37"/>
      <c r="V82" s="37"/>
      <c r="W82" s="37"/>
      <c r="X82" s="37"/>
    </row>
    <row r="83" spans="1:24" s="34" customFormat="1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36"/>
      <c r="Q83" s="36"/>
      <c r="R83" s="36"/>
      <c r="S83" s="36"/>
      <c r="T83" s="37"/>
      <c r="U83" s="37"/>
      <c r="V83" s="37"/>
      <c r="W83" s="37"/>
      <c r="X83" s="37"/>
    </row>
    <row r="84" spans="1:24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24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24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24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24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24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24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24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24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24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24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24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24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28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AB145" s="2" t="s">
        <v>57</v>
      </c>
    </row>
  </sheetData>
  <mergeCells count="12">
    <mergeCell ref="B6:C6"/>
    <mergeCell ref="A1:W1"/>
    <mergeCell ref="A2:A3"/>
    <mergeCell ref="C2:C3"/>
    <mergeCell ref="D2:G2"/>
    <mergeCell ref="P2:S2"/>
    <mergeCell ref="T2:W2"/>
    <mergeCell ref="L2:O2"/>
    <mergeCell ref="H2:K2"/>
    <mergeCell ref="Y2:Y3"/>
    <mergeCell ref="X2:X3"/>
    <mergeCell ref="A5:X5"/>
  </mergeCells>
  <pageMargins left="0.19685039370078741" right="0.19685039370078741" top="0.39370078740157483" bottom="0.19685039370078741" header="0.31496062992125984" footer="0.31496062992125984"/>
  <pageSetup paperSize="8" scale="34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1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2.25" customHeight="1">
      <c r="A2" s="63" t="s">
        <v>0</v>
      </c>
      <c r="B2" s="7" t="s">
        <v>1</v>
      </c>
      <c r="C2" s="64" t="s">
        <v>12</v>
      </c>
      <c r="D2" s="65" t="s">
        <v>32</v>
      </c>
      <c r="E2" s="65"/>
      <c r="F2" s="65"/>
      <c r="G2" s="66" t="s">
        <v>40</v>
      </c>
      <c r="H2" s="66"/>
      <c r="I2" s="66"/>
      <c r="J2" s="67" t="s">
        <v>38</v>
      </c>
      <c r="K2" s="68"/>
      <c r="L2" s="69"/>
      <c r="M2" s="70" t="s">
        <v>33</v>
      </c>
      <c r="N2" s="70" t="s">
        <v>34</v>
      </c>
    </row>
    <row r="3" spans="1:14" ht="25.5">
      <c r="A3" s="63"/>
      <c r="B3" s="8" t="s">
        <v>2</v>
      </c>
      <c r="C3" s="64"/>
      <c r="D3" s="9" t="s">
        <v>15</v>
      </c>
      <c r="E3" s="9" t="s">
        <v>16</v>
      </c>
      <c r="F3" s="9" t="s">
        <v>17</v>
      </c>
      <c r="G3" s="9" t="s">
        <v>15</v>
      </c>
      <c r="H3" s="9" t="s">
        <v>16</v>
      </c>
      <c r="I3" s="9" t="s">
        <v>17</v>
      </c>
      <c r="J3" s="9" t="s">
        <v>15</v>
      </c>
      <c r="K3" s="9" t="s">
        <v>16</v>
      </c>
      <c r="L3" s="9" t="s">
        <v>17</v>
      </c>
      <c r="M3" s="71"/>
      <c r="N3" s="71"/>
    </row>
    <row r="4" spans="1:14">
      <c r="A4" s="10" t="s">
        <v>4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60" t="s">
        <v>36</v>
      </c>
      <c r="C5" s="60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5</v>
      </c>
      <c r="B6" s="16" t="s">
        <v>13</v>
      </c>
      <c r="C6" s="16" t="s">
        <v>39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6</v>
      </c>
      <c r="B7" s="16" t="s">
        <v>37</v>
      </c>
      <c r="C7" s="16" t="s">
        <v>39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2017-04-07T10:48:26Z</cp:lastPrinted>
  <dcterms:created xsi:type="dcterms:W3CDTF">2012-05-22T08:33:39Z</dcterms:created>
  <dcterms:modified xsi:type="dcterms:W3CDTF">2017-04-18T06:03:50Z</dcterms:modified>
</cp:coreProperties>
</file>