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 УТОЧНЕНИЯ БЮДЖЕТА\Уточнения 2022\апрель\На думу\"/>
    </mc:Choice>
  </mc:AlternateContent>
  <bookViews>
    <workbookView xWindow="0" yWindow="0" windowWidth="28800" windowHeight="124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E15" i="1" l="1"/>
  <c r="D11" i="1" l="1"/>
  <c r="D15" i="1"/>
  <c r="D13" i="1"/>
  <c r="D10" i="1" l="1"/>
  <c r="D8" i="1" s="1"/>
  <c r="E11" i="1" l="1"/>
  <c r="E10" i="1" l="1"/>
  <c r="E8" i="1" s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<sst xmlns="http://schemas.openxmlformats.org/spreadsheetml/2006/main" count="27" uniqueCount="27">
  <si>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</si>
  <si>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</si>
  <si>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</si>
  <si>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</si>
  <si>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</si>
  <si>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</si>
  <si>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</si>
  <si>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</si>
  <si>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</si>
  <si>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</si>
  <si>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</si>
  <si>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</si>
  <si>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</si>
  <si>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</si>
  <si>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</si>
  <si>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</si>
  <si>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</si>
  <si>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</si>
  <si>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Сумма на 2023 год</t>
  </si>
  <si>
    <t>Источники финансирования дефицита бюджета города Нефтеюганска на 2023 и 2024 годы</t>
  </si>
  <si>
    <t>Сумма на 2024 год</t>
  </si>
  <si>
    <t>Привлечение городскими округами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</si>
  <si>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</si>
  <si>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 xml:space="preserve">Изменение остатков средств на счетах по учету средств бюджетов
</t>
  </si>
  <si>
    <t>Уменьшение прочих остатков денежных средств бюджетов городских округов</t>
  </si>
  <si>
    <t xml:space="preserve">   Приложение  3</t>
  </si>
  <si>
    <t>от _______ №_______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</si>
</sst>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zoomScale="75" zoomScaleNormal="75" workbookViewId="0">
      <selection activeCell="G31" sqref="G31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25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26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0" t="s">
        <v>19</v>
      </c>
      <c r="C5" s="20"/>
      <c r="D5" s="20"/>
      <c r="E5" s="20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18</v>
      </c>
      <c r="E7" s="7" t="s">
        <v>20</v>
      </c>
    </row>
    <row r="8" spans="1:5" s="11" customFormat="1" ht="39" customHeight="1" x14ac:dyDescent="0.3">
      <c r="A8" s="8"/>
      <c r="B8" s="9" t="s">
        <v>4</v>
      </c>
      <c r="C8" s="10"/>
      <c r="D8" s="16">
        <f>D10+D15</f>
        <v>318764251</v>
      </c>
      <c r="E8" s="16">
        <f>E10+E15</f>
        <v>168910122</v>
      </c>
    </row>
    <row r="9" spans="1:5" s="11" customFormat="1" ht="18.75" x14ac:dyDescent="0.3">
      <c r="A9" s="8"/>
      <c r="B9" s="12" t="s">
        <v>5</v>
      </c>
      <c r="C9" s="13"/>
      <c r="D9" s="17"/>
      <c r="E9" s="18"/>
    </row>
    <row r="10" spans="1:5" s="11" customFormat="1" ht="37.5" x14ac:dyDescent="0.3">
      <c r="A10" s="8"/>
      <c r="B10" s="12" t="s">
        <v>10</v>
      </c>
      <c r="C10" s="14" t="s">
        <v>11</v>
      </c>
      <c r="D10" s="17">
        <f>D11-D13</f>
        <v>0</v>
      </c>
      <c r="E10" s="19">
        <f>E11-E13</f>
        <v>100000000</v>
      </c>
    </row>
    <row r="11" spans="1:5" s="11" customFormat="1" ht="37.5" x14ac:dyDescent="0.3">
      <c r="A11" s="8"/>
      <c r="B11" s="12" t="s">
        <v>22</v>
      </c>
      <c r="C11" s="14" t="s">
        <v>12</v>
      </c>
      <c r="D11" s="17">
        <f>D12</f>
        <v>0</v>
      </c>
      <c r="E11" s="19">
        <f>E12</f>
        <v>100000000</v>
      </c>
    </row>
    <row r="12" spans="1:5" s="11" customFormat="1" ht="56.25" x14ac:dyDescent="0.3">
      <c r="A12" s="8"/>
      <c r="B12" s="12" t="s">
        <v>21</v>
      </c>
      <c r="C12" s="14" t="s">
        <v>13</v>
      </c>
      <c r="D12" s="17"/>
      <c r="E12" s="17">
        <v>100000000</v>
      </c>
    </row>
    <row r="13" spans="1:5" s="11" customFormat="1" ht="40.5" hidden="1" customHeight="1" x14ac:dyDescent="0.3">
      <c r="A13" s="8"/>
      <c r="B13" s="12" t="s">
        <v>14</v>
      </c>
      <c r="C13" s="14" t="s">
        <v>15</v>
      </c>
      <c r="D13" s="17">
        <f>D14</f>
        <v>0</v>
      </c>
      <c r="E13" s="17"/>
    </row>
    <row r="14" spans="1:5" s="11" customFormat="1" ht="56.25" hidden="1" x14ac:dyDescent="0.3">
      <c r="A14" s="8"/>
      <c r="B14" s="12" t="s">
        <v>17</v>
      </c>
      <c r="C14" s="14" t="s">
        <v>16</v>
      </c>
      <c r="D14" s="17"/>
      <c r="E14" s="17"/>
    </row>
    <row r="15" spans="1:5" s="11" customFormat="1" ht="36.75" customHeight="1" x14ac:dyDescent="0.3">
      <c r="A15" s="8"/>
      <c r="B15" s="15" t="s">
        <v>23</v>
      </c>
      <c r="C15" s="14" t="s">
        <v>6</v>
      </c>
      <c r="D15" s="17">
        <f>D17-D16</f>
        <v>318764251</v>
      </c>
      <c r="E15" s="17">
        <f>E17-E16</f>
        <v>68910122</v>
      </c>
    </row>
    <row r="16" spans="1:5" s="11" customFormat="1" ht="42.75" customHeight="1" x14ac:dyDescent="0.3">
      <c r="A16" s="8"/>
      <c r="B16" s="15" t="s">
        <v>7</v>
      </c>
      <c r="C16" s="14" t="s">
        <v>8</v>
      </c>
      <c r="D16" s="17">
        <f>880171874-196715939</f>
        <v>683455935</v>
      </c>
      <c r="E16" s="17">
        <f>811261752-196715939</f>
        <v>614545813</v>
      </c>
    </row>
    <row r="17" spans="2:5" ht="44.25" customHeight="1" x14ac:dyDescent="0.3">
      <c r="B17" s="15" t="s">
        <v>24</v>
      </c>
      <c r="C17" s="14" t="s">
        <v>9</v>
      </c>
      <c r="D17" s="17">
        <v>1002220186</v>
      </c>
      <c r="E17" s="17">
        <v>683455935</v>
      </c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2022-04-05T11:48:08Z</cp:lastPrinted>
  <dcterms:created xsi:type="dcterms:W3CDTF">2019-11-01T04:10:16Z</dcterms:created>
  <dcterms:modified xsi:type="dcterms:W3CDTF">2022-04-05T11:52:19Z</dcterms:modified>
</cp:coreProperties>
</file>