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ГОиЧС\Программа Защита населения\Сетевые\2024\"/>
    </mc:Choice>
  </mc:AlternateContent>
  <bookViews>
    <workbookView xWindow="0" yWindow="0" windowWidth="28800" windowHeight="12330"/>
  </bookViews>
  <sheets>
    <sheet name="2024" sheetId="5" r:id="rId1"/>
  </sheets>
  <definedNames>
    <definedName name="_xlnm._FilterDatabase" localSheetId="0" hidden="1">'2024'!$A$4:$O$4</definedName>
  </definedNames>
  <calcPr calcId="162913"/>
</workbook>
</file>

<file path=xl/calcChain.xml><?xml version="1.0" encoding="utf-8"?>
<calcChain xmlns="http://schemas.openxmlformats.org/spreadsheetml/2006/main">
  <c r="L7" i="5" l="1"/>
  <c r="L6" i="5" l="1"/>
  <c r="K7" i="5"/>
  <c r="K6" i="5" l="1"/>
  <c r="K8" i="5"/>
  <c r="K9" i="5"/>
  <c r="K10" i="5"/>
  <c r="K11" i="5"/>
  <c r="K12" i="5"/>
  <c r="K13" i="5"/>
  <c r="K14" i="5"/>
  <c r="L8" i="5"/>
  <c r="L9" i="5"/>
  <c r="L10" i="5"/>
  <c r="L11" i="5"/>
  <c r="L12" i="5"/>
  <c r="L13" i="5"/>
  <c r="L14" i="5"/>
  <c r="E5" i="5"/>
  <c r="F5" i="5"/>
  <c r="D5" i="5"/>
  <c r="K5" i="5" l="1"/>
  <c r="L5" i="5"/>
</calcChain>
</file>

<file path=xl/sharedStrings.xml><?xml version="1.0" encoding="utf-8"?>
<sst xmlns="http://schemas.openxmlformats.org/spreadsheetml/2006/main" count="26" uniqueCount="24">
  <si>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</si>
  <si>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</si>
  <si>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</si>
  <si>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</si>
  <si>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</si>
  <si>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</si>
  <si>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</si>
  <si>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ДГиЗО</t>
  </si>
  <si>
    <t>ККиТ</t>
  </si>
  <si>
    <t>КФКиС</t>
  </si>
  <si>
    <t>ГРБС</t>
  </si>
  <si>
    <t>План на 2024 год</t>
  </si>
  <si>
    <t>% исполнения к плану на 2024 год</t>
  </si>
  <si>
    <t>Наименование муниципальной программы,                                                               структурного элемента</t>
  </si>
  <si>
    <t>ДМИ</t>
  </si>
  <si>
    <t>ДЖКХ</t>
  </si>
  <si>
    <t>ДДА</t>
  </si>
  <si>
    <t>"Защита населения и территории от чрезвычайных ситуаций, обеспечение первичных мер пожарной безопасности в городе Нефтеюганске"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</si>
  <si>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</si>
  <si>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</si>
  <si>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План на 9 месяцев           2024 года</t>
  </si>
  <si>
    <t>Исполнение на 01.08.2024</t>
  </si>
  <si>
    <t>% исполнения  к плану на 9 месяцев 2024 года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</si>
  <si>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 на 01.08.2024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</si>
</sst>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18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4" fillId="0" borderId="0" xfId="3" applyNumberFormat="1" applyFont="1" applyFill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left" vertical="top" wrapText="1"/>
    </xf>
    <xf numFmtId="49" fontId="4" fillId="0" borderId="5" xfId="0" applyNumberFormat="1" applyFont="1" applyFill="1" applyBorder="1" applyAlignment="1" applyProtection="1">
      <alignment horizontal="left" vertical="top" wrapText="1"/>
    </xf>
    <xf numFmtId="49" fontId="5" fillId="0" borderId="2" xfId="0" applyNumberFormat="1" applyFont="1" applyFill="1" applyBorder="1" applyAlignment="1" applyProtection="1">
      <alignment horizontal="left" vertical="top" wrapText="1"/>
    </xf>
    <xf numFmtId="49" fontId="5" fillId="0" borderId="3" xfId="0" applyNumberFormat="1" applyFont="1" applyFill="1" applyBorder="1" applyAlignment="1" applyProtection="1">
      <alignment horizontal="left" vertical="top" wrapText="1"/>
    </xf>
    <xf numFmtId="49" fontId="4" fillId="0" borderId="6" xfId="0" applyNumberFormat="1" applyFont="1" applyFill="1" applyBorder="1" applyAlignment="1" applyProtection="1">
      <alignment horizontal="left" vertical="top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4"/>
  <sheetViews>
    <sheetView tabSelected="1" zoomScale="90" zoomScaleNormal="90" workbookViewId="0">
      <pane ySplit="4" topLeftCell="A5" activePane="bottomLeft" state="frozen"/>
      <selection pane="bottomLeft" activeCell="E19" sqref="E19"/>
    </sheetView>
  </sheetViews>
  <sheetFormatPr defaultColWidth="9.140625" defaultRowHeight="15.75" x14ac:dyDescent="0.25"/>
  <cols>
    <col min="1" max="1" width="65.7109375" style="1" customWidth="1"/>
    <col min="2" max="2" width="10.140625" style="2" customWidth="1"/>
    <col min="3" max="3" width="3.7109375" style="1" hidden="1" customWidth="1"/>
    <col min="4" max="4" width="20.5703125" style="1" customWidth="1"/>
    <col min="5" max="5" width="19.85546875" style="1" customWidth="1"/>
    <col min="6" max="6" width="18.42578125" style="1" customWidth="1"/>
    <col min="7" max="7" width="16.28515625" style="1" hidden="1" customWidth="1"/>
    <col min="8" max="8" width="16.7109375" style="1" hidden="1" customWidth="1"/>
    <col min="9" max="9" width="14.28515625" style="1" hidden="1" customWidth="1"/>
    <col min="10" max="10" width="12.28515625" style="1" hidden="1" customWidth="1"/>
    <col min="11" max="11" width="13.7109375" style="1" customWidth="1"/>
    <col min="12" max="12" width="12.42578125" style="1" customWidth="1"/>
    <col min="13" max="13" width="13.42578125" style="1" hidden="1" customWidth="1"/>
    <col min="14" max="14" width="14.85546875" style="1" hidden="1" customWidth="1"/>
    <col min="15" max="15" width="13.42578125" style="1" hidden="1" customWidth="1"/>
    <col min="16" max="16384" width="9.140625" style="1"/>
  </cols>
  <sheetData>
    <row r="1" spans="1:12" hidden="1" x14ac:dyDescent="0.25"/>
    <row r="2" spans="1:12" ht="37.5" customHeight="1" x14ac:dyDescent="0.25">
      <c r="A2" s="12" t="s">
        <v>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L3" s="3" t="s">
        <v>3</v>
      </c>
    </row>
    <row r="4" spans="1:12" ht="76.900000000000006" customHeight="1" x14ac:dyDescent="0.25">
      <c r="A4" s="10" t="s">
        <v>13</v>
      </c>
      <c r="B4" s="10" t="s">
        <v>10</v>
      </c>
      <c r="C4" s="11" t="s">
        <v>4</v>
      </c>
      <c r="D4" s="11" t="s">
        <v>11</v>
      </c>
      <c r="E4" s="11" t="s">
        <v>20</v>
      </c>
      <c r="F4" s="11" t="s">
        <v>21</v>
      </c>
      <c r="G4" s="11" t="s">
        <v>0</v>
      </c>
      <c r="H4" s="11" t="s">
        <v>2</v>
      </c>
      <c r="I4" s="11" t="s">
        <v>5</v>
      </c>
      <c r="J4" s="11" t="s">
        <v>1</v>
      </c>
      <c r="K4" s="11" t="s">
        <v>12</v>
      </c>
      <c r="L4" s="11" t="s">
        <v>22</v>
      </c>
    </row>
    <row r="5" spans="1:12" s="5" customFormat="1" ht="47.25" customHeight="1" x14ac:dyDescent="0.25">
      <c r="A5" s="15" t="s">
        <v>17</v>
      </c>
      <c r="B5" s="16"/>
      <c r="C5" s="4"/>
      <c r="D5" s="4">
        <f>SUM(D6:D14)</f>
        <v>32593060</v>
      </c>
      <c r="E5" s="4">
        <f t="shared" ref="E5:F5" si="0">SUM(E6:E14)</f>
        <v>29535825</v>
      </c>
      <c r="F5" s="4">
        <f t="shared" si="0"/>
        <v>8953169.1500000004</v>
      </c>
      <c r="G5" s="4"/>
      <c r="H5" s="4"/>
      <c r="I5" s="4"/>
      <c r="J5" s="4"/>
      <c r="K5" s="8">
        <f t="shared" ref="K5:K13" si="1">F5/D5*100</f>
        <v>27.46955686271863</v>
      </c>
      <c r="L5" s="8">
        <f t="shared" ref="L5:L13" si="2">F5/E5*100</f>
        <v>30.312913724265361</v>
      </c>
    </row>
    <row r="6" spans="1:12" ht="23.25" customHeight="1" x14ac:dyDescent="0.25">
      <c r="A6" s="13" t="s">
        <v>18</v>
      </c>
      <c r="B6" s="7" t="s">
        <v>16</v>
      </c>
      <c r="C6" s="6"/>
      <c r="D6" s="6">
        <v>180308</v>
      </c>
      <c r="E6" s="6">
        <v>180308</v>
      </c>
      <c r="F6" s="6">
        <v>174218.61</v>
      </c>
      <c r="G6" s="6"/>
      <c r="H6" s="6"/>
      <c r="I6" s="6"/>
      <c r="J6" s="6"/>
      <c r="K6" s="9">
        <f t="shared" si="1"/>
        <v>96.622784346784385</v>
      </c>
      <c r="L6" s="9">
        <f t="shared" si="2"/>
        <v>96.622784346784385</v>
      </c>
    </row>
    <row r="7" spans="1:12" ht="25.5" customHeight="1" x14ac:dyDescent="0.25">
      <c r="A7" s="14"/>
      <c r="B7" s="7" t="s">
        <v>7</v>
      </c>
      <c r="C7" s="6"/>
      <c r="D7" s="6">
        <v>9562905</v>
      </c>
      <c r="E7" s="6">
        <v>9562905</v>
      </c>
      <c r="F7" s="6">
        <v>0</v>
      </c>
      <c r="G7" s="6"/>
      <c r="H7" s="6"/>
      <c r="I7" s="6"/>
      <c r="J7" s="6"/>
      <c r="K7" s="9">
        <f t="shared" si="1"/>
        <v>0</v>
      </c>
      <c r="L7" s="9">
        <f t="shared" si="2"/>
        <v>0</v>
      </c>
    </row>
    <row r="8" spans="1:12" x14ac:dyDescent="0.25">
      <c r="A8" s="13" t="s">
        <v>19</v>
      </c>
      <c r="B8" s="7" t="s">
        <v>16</v>
      </c>
      <c r="C8" s="6"/>
      <c r="D8" s="6">
        <v>739650</v>
      </c>
      <c r="E8" s="6">
        <v>582871</v>
      </c>
      <c r="F8" s="6">
        <v>46365</v>
      </c>
      <c r="G8" s="6"/>
      <c r="H8" s="6"/>
      <c r="I8" s="6"/>
      <c r="J8" s="6"/>
      <c r="K8" s="9">
        <f t="shared" si="1"/>
        <v>6.268505374163456</v>
      </c>
      <c r="L8" s="9">
        <f t="shared" si="2"/>
        <v>7.9545902952797443</v>
      </c>
    </row>
    <row r="9" spans="1:12" x14ac:dyDescent="0.25">
      <c r="A9" s="17"/>
      <c r="B9" s="7" t="s">
        <v>14</v>
      </c>
      <c r="C9" s="6"/>
      <c r="D9" s="6">
        <v>106100</v>
      </c>
      <c r="E9" s="6">
        <v>72366</v>
      </c>
      <c r="F9" s="6">
        <v>57142</v>
      </c>
      <c r="G9" s="6"/>
      <c r="H9" s="6"/>
      <c r="I9" s="6"/>
      <c r="J9" s="6"/>
      <c r="K9" s="9">
        <f t="shared" si="1"/>
        <v>53.856738925541947</v>
      </c>
      <c r="L9" s="9">
        <f t="shared" si="2"/>
        <v>78.962496199872874</v>
      </c>
    </row>
    <row r="10" spans="1:12" x14ac:dyDescent="0.25">
      <c r="A10" s="17"/>
      <c r="B10" s="7" t="s">
        <v>6</v>
      </c>
      <c r="C10" s="6"/>
      <c r="D10" s="6">
        <v>11238693</v>
      </c>
      <c r="E10" s="6">
        <v>9191200</v>
      </c>
      <c r="F10" s="6">
        <v>6634657.4400000004</v>
      </c>
      <c r="G10" s="6"/>
      <c r="H10" s="6"/>
      <c r="I10" s="6"/>
      <c r="J10" s="6"/>
      <c r="K10" s="9">
        <f t="shared" si="1"/>
        <v>59.034065971906166</v>
      </c>
      <c r="L10" s="9">
        <f t="shared" si="2"/>
        <v>72.184888153886334</v>
      </c>
    </row>
    <row r="11" spans="1:12" x14ac:dyDescent="0.25">
      <c r="A11" s="17"/>
      <c r="B11" s="7" t="s">
        <v>8</v>
      </c>
      <c r="C11" s="6"/>
      <c r="D11" s="6">
        <v>8089919</v>
      </c>
      <c r="E11" s="6">
        <v>7751465</v>
      </c>
      <c r="F11" s="6">
        <v>1070090.33</v>
      </c>
      <c r="G11" s="6"/>
      <c r="H11" s="6"/>
      <c r="I11" s="6"/>
      <c r="J11" s="6"/>
      <c r="K11" s="9">
        <f t="shared" si="1"/>
        <v>13.227454193299092</v>
      </c>
      <c r="L11" s="9">
        <f t="shared" si="2"/>
        <v>13.805007569536857</v>
      </c>
    </row>
    <row r="12" spans="1:12" x14ac:dyDescent="0.25">
      <c r="A12" s="17"/>
      <c r="B12" s="7" t="s">
        <v>9</v>
      </c>
      <c r="C12" s="6"/>
      <c r="D12" s="6">
        <v>2073200</v>
      </c>
      <c r="E12" s="6">
        <v>1768723</v>
      </c>
      <c r="F12" s="6">
        <v>834615.77</v>
      </c>
      <c r="G12" s="6"/>
      <c r="H12" s="6"/>
      <c r="I12" s="6"/>
      <c r="J12" s="6"/>
      <c r="K12" s="9">
        <f t="shared" si="1"/>
        <v>40.257368801852209</v>
      </c>
      <c r="L12" s="9">
        <f t="shared" si="2"/>
        <v>47.187477632167393</v>
      </c>
    </row>
    <row r="13" spans="1:12" x14ac:dyDescent="0.25">
      <c r="A13" s="17"/>
      <c r="B13" s="7" t="s">
        <v>7</v>
      </c>
      <c r="C13" s="6"/>
      <c r="D13" s="6">
        <v>168685</v>
      </c>
      <c r="E13" s="6">
        <v>82327</v>
      </c>
      <c r="F13" s="6">
        <v>55920</v>
      </c>
      <c r="G13" s="6"/>
      <c r="H13" s="6"/>
      <c r="I13" s="6"/>
      <c r="J13" s="6"/>
      <c r="K13" s="9">
        <f t="shared" si="1"/>
        <v>33.150546877315705</v>
      </c>
      <c r="L13" s="9">
        <f t="shared" si="2"/>
        <v>67.924253282641175</v>
      </c>
    </row>
    <row r="14" spans="1:12" x14ac:dyDescent="0.25">
      <c r="A14" s="14"/>
      <c r="B14" s="7" t="s">
        <v>15</v>
      </c>
      <c r="C14" s="6"/>
      <c r="D14" s="6">
        <v>433600</v>
      </c>
      <c r="E14" s="6">
        <v>343660</v>
      </c>
      <c r="F14" s="6">
        <v>80160</v>
      </c>
      <c r="G14" s="6"/>
      <c r="H14" s="6"/>
      <c r="I14" s="6"/>
      <c r="J14" s="6"/>
      <c r="K14" s="9">
        <f t="shared" ref="K14" si="3">F14/D14*100</f>
        <v>18.487084870848708</v>
      </c>
      <c r="L14" s="9">
        <f t="shared" ref="L14" si="4">F14/E14*100</f>
        <v>23.325379735785372</v>
      </c>
    </row>
  </sheetData>
  <mergeCells count="4">
    <mergeCell ref="A2:L2"/>
    <mergeCell ref="A6:A7"/>
    <mergeCell ref="A5:B5"/>
    <mergeCell ref="A8:A14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Саитовна Авксентьева</cp:lastModifiedBy>
  <cp:lastPrinted>2023-04-13T09:23:50Z</cp:lastPrinted>
  <dcterms:created xsi:type="dcterms:W3CDTF">2018-04-12T12:44:43Z</dcterms:created>
  <dcterms:modified xsi:type="dcterms:W3CDTF">2024-08-14T09:25:09Z</dcterms:modified>
</cp:coreProperties>
</file>