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4\"/>
    </mc:Choice>
  </mc:AlternateContent>
  <bookViews>
    <workbookView xWindow="0" yWindow="0" windowWidth="28800" windowHeight="12330"/>
  </bookViews>
  <sheets>
    <sheet name="2024" sheetId="5" r:id="rId1"/>
  </sheets>
  <definedNames>
    <definedName name="_xlnm._FilterDatabase" localSheetId="0" hidden="1">'2024'!$A$4:$O$4</definedName>
  </definedNames>
  <calcPr calcId="162913" refMode="R1C1"/>
</workbook>
</file>

<file path=xl/calcChain.xml><?xml version="1.0" encoding="utf-8"?>
<calcChain xmlns="http://schemas.openxmlformats.org/spreadsheetml/2006/main">
  <c r="L6" i="5" l="1"/>
  <c r="K7" i="5"/>
  <c r="K6" i="5" l="1"/>
  <c r="K8" i="5"/>
  <c r="K9" i="5"/>
  <c r="K10" i="5"/>
  <c r="K11" i="5"/>
  <c r="K12" i="5"/>
  <c r="K13" i="5"/>
  <c r="K14" i="5"/>
  <c r="L8" i="5"/>
  <c r="L9" i="5"/>
  <c r="L10" i="5"/>
  <c r="L11" i="5"/>
  <c r="L12" i="5"/>
  <c r="L13" i="5"/>
  <c r="L14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<sst xmlns="http://schemas.openxmlformats.org/spreadsheetml/2006/main" count="26" uniqueCount="24">
  <si>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</si>
  <si>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</si>
  <si>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</si>
  <si>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</si>
  <si>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</si>
  <si>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</si>
  <si>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</si>
  <si>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</si>
  <si>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ККиТ</t>
  </si>
  <si>
    <t>КФКиС</t>
  </si>
  <si>
    <t>ГРБС</t>
  </si>
  <si>
    <t>План на 2024 год</t>
  </si>
  <si>
    <t>% исполнения к плану на 2024 год</t>
  </si>
  <si>
    <t>Наименование муниципальной программы,                                                               структурного элемента</t>
  </si>
  <si>
    <t>ДМИ</t>
  </si>
  <si>
    <t>ДЖКХ</t>
  </si>
  <si>
    <t>ДДА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</si>
  <si>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</si>
  <si>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</si>
  <si>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</si>
  <si>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План на 1 полугодие  2024 года</t>
  </si>
  <si>
    <t>% исполнения  к плану 1 полугодия 2024 года</t>
  </si>
  <si>
    <t>Исполнение на 01.06.2024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</si>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</sst>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tabSelected="1" zoomScale="90" zoomScaleNormal="90" workbookViewId="0">
      <pane ySplit="4" topLeftCell="A5" activePane="bottomLeft" state="frozen"/>
      <selection pane="bottomLeft" activeCell="F17" sqref="F17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customWidth="1"/>
    <col min="6" max="6" width="18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L3" s="3" t="s">
        <v>3</v>
      </c>
    </row>
    <row r="4" spans="1:12" ht="76.900000000000006" customHeight="1" x14ac:dyDescent="0.25">
      <c r="A4" s="10" t="s">
        <v>13</v>
      </c>
      <c r="B4" s="10" t="s">
        <v>10</v>
      </c>
      <c r="C4" s="11" t="s">
        <v>4</v>
      </c>
      <c r="D4" s="11" t="s">
        <v>11</v>
      </c>
      <c r="E4" s="11" t="s">
        <v>20</v>
      </c>
      <c r="F4" s="11" t="s">
        <v>22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12</v>
      </c>
      <c r="L4" s="11" t="s">
        <v>21</v>
      </c>
    </row>
    <row r="5" spans="1:12" s="5" customFormat="1" ht="47.25" customHeight="1" x14ac:dyDescent="0.25">
      <c r="A5" s="14" t="s">
        <v>17</v>
      </c>
      <c r="B5" s="15"/>
      <c r="C5" s="4"/>
      <c r="D5" s="4">
        <f>SUM(D6:D14)</f>
        <v>33041393</v>
      </c>
      <c r="E5" s="4">
        <f t="shared" ref="E5:F5" si="0">SUM(E6:E14)</f>
        <v>9300285</v>
      </c>
      <c r="F5" s="4">
        <f t="shared" si="0"/>
        <v>5431321.3399999989</v>
      </c>
      <c r="G5" s="4"/>
      <c r="H5" s="4"/>
      <c r="I5" s="4"/>
      <c r="J5" s="4"/>
      <c r="K5" s="8">
        <f t="shared" ref="K5:K13" si="1">F5/D5*100</f>
        <v>16.437930870529577</v>
      </c>
      <c r="L5" s="8">
        <f t="shared" ref="L5:L13" si="2">F5/E5*100</f>
        <v>58.399515068624233</v>
      </c>
    </row>
    <row r="6" spans="1:12" ht="23.25" customHeight="1" x14ac:dyDescent="0.25">
      <c r="A6" s="12" t="s">
        <v>18</v>
      </c>
      <c r="B6" s="7" t="s">
        <v>16</v>
      </c>
      <c r="C6" s="6"/>
      <c r="D6" s="6">
        <v>180308</v>
      </c>
      <c r="E6" s="6">
        <v>180308</v>
      </c>
      <c r="F6" s="6">
        <v>59998.720000000001</v>
      </c>
      <c r="G6" s="6"/>
      <c r="H6" s="6"/>
      <c r="I6" s="6"/>
      <c r="J6" s="6"/>
      <c r="K6" s="9">
        <f t="shared" si="1"/>
        <v>33.275683829891079</v>
      </c>
      <c r="L6" s="9">
        <f t="shared" si="2"/>
        <v>33.275683829891079</v>
      </c>
    </row>
    <row r="7" spans="1:12" ht="25.5" customHeight="1" x14ac:dyDescent="0.25">
      <c r="A7" s="13"/>
      <c r="B7" s="7" t="s">
        <v>7</v>
      </c>
      <c r="C7" s="6"/>
      <c r="D7" s="6">
        <v>9562905</v>
      </c>
      <c r="E7" s="6">
        <v>0</v>
      </c>
      <c r="F7" s="6">
        <v>0</v>
      </c>
      <c r="G7" s="6"/>
      <c r="H7" s="6"/>
      <c r="I7" s="6"/>
      <c r="J7" s="6"/>
      <c r="K7" s="9">
        <f t="shared" si="1"/>
        <v>0</v>
      </c>
      <c r="L7" s="9"/>
    </row>
    <row r="8" spans="1:12" x14ac:dyDescent="0.25">
      <c r="A8" s="12" t="s">
        <v>19</v>
      </c>
      <c r="B8" s="7" t="s">
        <v>16</v>
      </c>
      <c r="C8" s="6"/>
      <c r="D8" s="6">
        <v>647435</v>
      </c>
      <c r="E8" s="6">
        <v>43814</v>
      </c>
      <c r="F8" s="6">
        <v>16400</v>
      </c>
      <c r="G8" s="6"/>
      <c r="H8" s="6"/>
      <c r="I8" s="6"/>
      <c r="J8" s="6"/>
      <c r="K8" s="9">
        <f t="shared" si="1"/>
        <v>2.533072818120738</v>
      </c>
      <c r="L8" s="9">
        <f t="shared" si="2"/>
        <v>37.430958141233397</v>
      </c>
    </row>
    <row r="9" spans="1:12" x14ac:dyDescent="0.25">
      <c r="A9" s="16"/>
      <c r="B9" s="7" t="s">
        <v>14</v>
      </c>
      <c r="C9" s="6"/>
      <c r="D9" s="6">
        <v>106100</v>
      </c>
      <c r="E9" s="6">
        <v>59466</v>
      </c>
      <c r="F9" s="6">
        <v>48558</v>
      </c>
      <c r="G9" s="6"/>
      <c r="H9" s="6"/>
      <c r="I9" s="6"/>
      <c r="J9" s="6"/>
      <c r="K9" s="9">
        <f t="shared" si="1"/>
        <v>45.76625824693685</v>
      </c>
      <c r="L9" s="9">
        <f t="shared" si="2"/>
        <v>81.656745030773891</v>
      </c>
    </row>
    <row r="10" spans="1:12" x14ac:dyDescent="0.25">
      <c r="A10" s="16"/>
      <c r="B10" s="7" t="s">
        <v>6</v>
      </c>
      <c r="C10" s="6"/>
      <c r="D10" s="6">
        <v>9236430</v>
      </c>
      <c r="E10" s="6">
        <v>6402446</v>
      </c>
      <c r="F10" s="6">
        <v>4135236.05</v>
      </c>
      <c r="G10" s="6"/>
      <c r="H10" s="6"/>
      <c r="I10" s="6"/>
      <c r="J10" s="6"/>
      <c r="K10" s="9">
        <f t="shared" si="1"/>
        <v>44.77093476592146</v>
      </c>
      <c r="L10" s="9">
        <f t="shared" si="2"/>
        <v>64.588378410376279</v>
      </c>
    </row>
    <row r="11" spans="1:12" x14ac:dyDescent="0.25">
      <c r="A11" s="16"/>
      <c r="B11" s="7" t="s">
        <v>8</v>
      </c>
      <c r="C11" s="6"/>
      <c r="D11" s="6">
        <v>10632715</v>
      </c>
      <c r="E11" s="6">
        <v>957837</v>
      </c>
      <c r="F11" s="6">
        <v>430821.64</v>
      </c>
      <c r="G11" s="6"/>
      <c r="H11" s="6"/>
      <c r="I11" s="6"/>
      <c r="J11" s="6"/>
      <c r="K11" s="9">
        <f t="shared" si="1"/>
        <v>4.0518497862493259</v>
      </c>
      <c r="L11" s="9">
        <f t="shared" si="2"/>
        <v>44.978596567056819</v>
      </c>
    </row>
    <row r="12" spans="1:12" x14ac:dyDescent="0.25">
      <c r="A12" s="16"/>
      <c r="B12" s="7" t="s">
        <v>9</v>
      </c>
      <c r="C12" s="6"/>
      <c r="D12" s="6">
        <v>2073200</v>
      </c>
      <c r="E12" s="6">
        <v>1515222</v>
      </c>
      <c r="F12" s="6">
        <v>650446.93000000005</v>
      </c>
      <c r="G12" s="6"/>
      <c r="H12" s="6"/>
      <c r="I12" s="6"/>
      <c r="J12" s="6"/>
      <c r="K12" s="9">
        <f t="shared" si="1"/>
        <v>31.374056048620492</v>
      </c>
      <c r="L12" s="9">
        <f t="shared" si="2"/>
        <v>42.927500392681736</v>
      </c>
    </row>
    <row r="13" spans="1:12" x14ac:dyDescent="0.25">
      <c r="A13" s="16"/>
      <c r="B13" s="7" t="s">
        <v>7</v>
      </c>
      <c r="C13" s="6"/>
      <c r="D13" s="6">
        <v>168700</v>
      </c>
      <c r="E13" s="6">
        <v>52342</v>
      </c>
      <c r="F13" s="6">
        <v>38920</v>
      </c>
      <c r="G13" s="6"/>
      <c r="H13" s="6"/>
      <c r="I13" s="6"/>
      <c r="J13" s="6"/>
      <c r="K13" s="9">
        <f t="shared" si="1"/>
        <v>23.070539419087137</v>
      </c>
      <c r="L13" s="9">
        <f t="shared" si="2"/>
        <v>74.357112834817158</v>
      </c>
    </row>
    <row r="14" spans="1:12" x14ac:dyDescent="0.25">
      <c r="A14" s="13"/>
      <c r="B14" s="7" t="s">
        <v>15</v>
      </c>
      <c r="C14" s="6"/>
      <c r="D14" s="6">
        <v>433600</v>
      </c>
      <c r="E14" s="6">
        <v>88850</v>
      </c>
      <c r="F14" s="6">
        <v>50940</v>
      </c>
      <c r="G14" s="6"/>
      <c r="H14" s="6"/>
      <c r="I14" s="6"/>
      <c r="J14" s="6"/>
      <c r="K14" s="9">
        <f t="shared" ref="K14" si="3">F14/D14*100</f>
        <v>11.748154981549815</v>
      </c>
      <c r="L14" s="9">
        <f t="shared" ref="L14" si="4">F14/E14*100</f>
        <v>57.33258300506472</v>
      </c>
    </row>
  </sheetData>
  <mergeCells count="4">
    <mergeCell ref="A6:A7"/>
    <mergeCell ref="A5:B5"/>
    <mergeCell ref="A8:A14"/>
    <mergeCell ref="A2:L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Саитовна Авксентьева</cp:lastModifiedBy>
  <cp:lastPrinted>2023-04-13T09:23:50Z</cp:lastPrinted>
  <dcterms:created xsi:type="dcterms:W3CDTF">2018-04-12T12:44:43Z</dcterms:created>
  <dcterms:modified xsi:type="dcterms:W3CDTF">2024-08-14T09:23:59Z</dcterms:modified>
</cp:coreProperties>
</file>