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vpo\Desktop\"/>
    </mc:Choice>
  </mc:AlternateContent>
  <bookViews>
    <workbookView xWindow="0" yWindow="0" windowWidth="28800" windowHeight="11730"/>
  </bookViews>
  <sheets>
    <sheet name="2024" sheetId="5" r:id="rId1"/>
  </sheets>
  <definedNames>
    <definedName name="_xlnm._FilterDatabase" localSheetId="0" hidden="1">'2024'!$A$4:$P$4</definedName>
  </definedNames>
  <calcPr calcId="162913"/>
</workbook>
</file>

<file path=xl/calcChain.xml><?xml version="1.0" encoding="utf-8"?>
<calcChain xmlns="http://schemas.openxmlformats.org/spreadsheetml/2006/main">
  <c r="M11" i="5" l="1"/>
  <c r="F6" i="5" l="1"/>
  <c r="G6" i="5"/>
  <c r="E6" i="5"/>
  <c r="L11" i="5"/>
  <c r="M9" i="5" l="1"/>
  <c r="M10" i="5"/>
  <c r="M7" i="5"/>
  <c r="L7" i="5" l="1"/>
  <c r="L8" i="5"/>
  <c r="L9" i="5"/>
  <c r="L10" i="5"/>
  <c r="M8" i="5"/>
  <c r="M6" i="5" l="1"/>
  <c r="L6" i="5"/>
</calcChain>
</file>

<file path=xl/sharedStrings.xml><?xml version="1.0" encoding="utf-8"?>
<sst xmlns="http://schemas.openxmlformats.org/spreadsheetml/2006/main" count="33" uniqueCount="32">
  <si>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</si>
  <si>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</si>
  <si>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</si>
  <si>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</si>
  <si>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</si>
  <si>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</si>
  <si>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ККиТ</t>
  </si>
  <si>
    <t>КФКиС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</si>
  <si>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</si>
  <si>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ГРБС</t>
  </si>
  <si>
    <t>№ п/п</t>
  </si>
  <si>
    <t>План на 2024 год</t>
  </si>
  <si>
    <t>% исполнения к плану на 2024 год</t>
  </si>
  <si>
    <t>1</t>
  </si>
  <si>
    <t>Наименование муниципальной программы,                                                               структурного элемента</t>
  </si>
  <si>
    <t>ДЖКХ</t>
  </si>
  <si>
    <t>ДДА</t>
  </si>
  <si>
    <t>6</t>
  </si>
  <si>
    <t>"Профилактика правонарушений в сфере общественного порядка, профилактика незаконного оборота и потребления наркотических средств и психотропных веществ в городе Нефтеюганске"</t>
  </si>
  <si>
    <t>Создание условий для деятельности народных дружин</t>
  </si>
  <si>
    <t>Обеспечение функционирования и развития систем видеонаблюдения в сфере общественного порядка в местах массового пребывания граждан, в наиболее криминогенных общественных местах и на улицах города</t>
  </si>
  <si>
    <t>Организация и проведение профилактических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</si>
  <si>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</si>
  <si>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6.1</t>
  </si>
  <si>
    <t>6.3</t>
  </si>
  <si>
    <t>6.2</t>
  </si>
  <si>
    <t>6.4</t>
  </si>
  <si>
    <t>6.5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</si>
  <si>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</si>
  <si>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План на 9 месяцев           2024 года</t>
  </si>
  <si>
    <t>Исполнение на 01.09.2024</t>
  </si>
  <si>
    <t>% исполнения  к плану на                9 месяцев            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</si>
</sst>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3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top" wrapText="1"/>
    </xf>
    <xf numFmtId="49" fontId="4" fillId="0" borderId="1" xfId="0" applyNumberFormat="1" applyFont="1" applyFill="1" applyBorder="1" applyAlignment="1" applyProtection="1">
      <alignment horizontal="left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1"/>
  <sheetViews>
    <sheetView tabSelected="1" zoomScaleNormal="100" workbookViewId="0">
      <pane ySplit="5" topLeftCell="A6" activePane="bottomLeft" state="frozen"/>
      <selection pane="bottomLeft" activeCell="B14" sqref="B14"/>
    </sheetView>
  </sheetViews>
  <sheetFormatPr defaultColWidth="9.140625" defaultRowHeight="15.75" x14ac:dyDescent="0.25"/>
  <cols>
    <col min="1" max="1" width="5.5703125" style="1" customWidth="1"/>
    <col min="2" max="2" width="65.7109375" style="2" customWidth="1"/>
    <col min="3" max="3" width="10.1406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2" t="s">
        <v>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x14ac:dyDescent="0.25">
      <c r="M3" s="4" t="s">
        <v>3</v>
      </c>
    </row>
    <row r="4" spans="1:13" ht="76.900000000000006" customHeight="1" x14ac:dyDescent="0.25">
      <c r="A4" s="15" t="s">
        <v>10</v>
      </c>
      <c r="B4" s="16" t="s">
        <v>14</v>
      </c>
      <c r="C4" s="16" t="s">
        <v>9</v>
      </c>
      <c r="D4" s="17" t="s">
        <v>4</v>
      </c>
      <c r="E4" s="17" t="s">
        <v>11</v>
      </c>
      <c r="F4" s="17" t="s">
        <v>29</v>
      </c>
      <c r="G4" s="17" t="s">
        <v>30</v>
      </c>
      <c r="H4" s="17" t="s">
        <v>0</v>
      </c>
      <c r="I4" s="17" t="s">
        <v>2</v>
      </c>
      <c r="J4" s="17" t="s">
        <v>5</v>
      </c>
      <c r="K4" s="17" t="s">
        <v>1</v>
      </c>
      <c r="L4" s="17" t="s">
        <v>12</v>
      </c>
      <c r="M4" s="17" t="s">
        <v>31</v>
      </c>
    </row>
    <row r="5" spans="1:13" x14ac:dyDescent="0.25">
      <c r="A5" s="14" t="s">
        <v>13</v>
      </c>
      <c r="B5" s="6">
        <v>2</v>
      </c>
      <c r="C5" s="6">
        <v>3</v>
      </c>
      <c r="D5" s="5">
        <v>2</v>
      </c>
      <c r="E5" s="6">
        <v>4</v>
      </c>
      <c r="F5" s="5">
        <v>5</v>
      </c>
      <c r="G5" s="6">
        <v>6</v>
      </c>
      <c r="H5" s="5">
        <v>6</v>
      </c>
      <c r="I5" s="6">
        <v>7</v>
      </c>
      <c r="J5" s="5">
        <v>8</v>
      </c>
      <c r="K5" s="6">
        <v>9</v>
      </c>
      <c r="L5" s="5">
        <v>7</v>
      </c>
      <c r="M5" s="6">
        <v>8</v>
      </c>
    </row>
    <row r="6" spans="1:13" s="9" customFormat="1" ht="48" customHeight="1" x14ac:dyDescent="0.25">
      <c r="A6" s="7" t="s">
        <v>17</v>
      </c>
      <c r="B6" s="20" t="s">
        <v>18</v>
      </c>
      <c r="C6" s="21"/>
      <c r="D6" s="8"/>
      <c r="E6" s="8">
        <f>SUM(E7:E11)</f>
        <v>17000167</v>
      </c>
      <c r="F6" s="8">
        <f t="shared" ref="F6:G6" si="0">SUM(F7:F11)</f>
        <v>13241892</v>
      </c>
      <c r="G6" s="8">
        <f t="shared" si="0"/>
        <v>4010770.15</v>
      </c>
      <c r="H6" s="8"/>
      <c r="I6" s="8"/>
      <c r="J6" s="8"/>
      <c r="K6" s="8"/>
      <c r="L6" s="12">
        <f t="shared" ref="L6:L11" si="1">G6/E6*100</f>
        <v>23.592533826285354</v>
      </c>
      <c r="M6" s="12">
        <f t="shared" ref="M6:M11" si="2">G6/F6*100</f>
        <v>30.288497670876641</v>
      </c>
    </row>
    <row r="7" spans="1:13" x14ac:dyDescent="0.25">
      <c r="A7" s="14" t="s">
        <v>23</v>
      </c>
      <c r="B7" s="19" t="s">
        <v>19</v>
      </c>
      <c r="C7" s="11" t="s">
        <v>16</v>
      </c>
      <c r="D7" s="10"/>
      <c r="E7" s="10">
        <v>145600</v>
      </c>
      <c r="F7" s="10">
        <v>77676</v>
      </c>
      <c r="G7" s="10">
        <v>77575</v>
      </c>
      <c r="H7" s="10"/>
      <c r="I7" s="10"/>
      <c r="J7" s="10"/>
      <c r="K7" s="10"/>
      <c r="L7" s="13">
        <f t="shared" si="1"/>
        <v>53.279532967032971</v>
      </c>
      <c r="M7" s="13">
        <f t="shared" si="2"/>
        <v>99.86997270714248</v>
      </c>
    </row>
    <row r="8" spans="1:13" ht="68.25" customHeight="1" x14ac:dyDescent="0.25">
      <c r="A8" s="14" t="s">
        <v>25</v>
      </c>
      <c r="B8" s="19" t="s">
        <v>20</v>
      </c>
      <c r="C8" s="11" t="s">
        <v>15</v>
      </c>
      <c r="D8" s="10"/>
      <c r="E8" s="10">
        <v>16388667</v>
      </c>
      <c r="F8" s="10">
        <v>12698316</v>
      </c>
      <c r="G8" s="10">
        <v>3467300.57</v>
      </c>
      <c r="H8" s="10"/>
      <c r="I8" s="10"/>
      <c r="J8" s="10"/>
      <c r="K8" s="10"/>
      <c r="L8" s="13">
        <f t="shared" si="1"/>
        <v>21.156696697785122</v>
      </c>
      <c r="M8" s="13">
        <f t="shared" si="2"/>
        <v>27.305199917847371</v>
      </c>
    </row>
    <row r="9" spans="1:13" x14ac:dyDescent="0.25">
      <c r="A9" s="14" t="s">
        <v>24</v>
      </c>
      <c r="B9" s="19" t="s">
        <v>21</v>
      </c>
      <c r="C9" s="11" t="s">
        <v>6</v>
      </c>
      <c r="D9" s="10"/>
      <c r="E9" s="10">
        <v>303643</v>
      </c>
      <c r="F9" s="10">
        <v>303643</v>
      </c>
      <c r="G9" s="10">
        <v>303643</v>
      </c>
      <c r="H9" s="10"/>
      <c r="I9" s="10"/>
      <c r="J9" s="10"/>
      <c r="K9" s="10"/>
      <c r="L9" s="13">
        <f t="shared" si="1"/>
        <v>100</v>
      </c>
      <c r="M9" s="13">
        <f t="shared" si="2"/>
        <v>100</v>
      </c>
    </row>
    <row r="10" spans="1:13" ht="47.25" x14ac:dyDescent="0.25">
      <c r="A10" s="14" t="s">
        <v>26</v>
      </c>
      <c r="B10" s="19" t="s">
        <v>22</v>
      </c>
      <c r="C10" s="11" t="s">
        <v>7</v>
      </c>
      <c r="D10" s="10"/>
      <c r="E10" s="10">
        <v>121257</v>
      </c>
      <c r="F10" s="10">
        <v>121257</v>
      </c>
      <c r="G10" s="10">
        <v>121257</v>
      </c>
      <c r="H10" s="10"/>
      <c r="I10" s="10"/>
      <c r="J10" s="10"/>
      <c r="K10" s="10"/>
      <c r="L10" s="13">
        <f t="shared" si="1"/>
        <v>100</v>
      </c>
      <c r="M10" s="13">
        <f t="shared" si="2"/>
        <v>100</v>
      </c>
    </row>
    <row r="11" spans="1:13" ht="51.75" customHeight="1" x14ac:dyDescent="0.25">
      <c r="A11" s="14" t="s">
        <v>27</v>
      </c>
      <c r="B11" s="18" t="s">
        <v>28</v>
      </c>
      <c r="C11" s="11" t="s">
        <v>16</v>
      </c>
      <c r="D11" s="10"/>
      <c r="E11" s="10">
        <v>41000</v>
      </c>
      <c r="F11" s="10">
        <v>41000</v>
      </c>
      <c r="G11" s="10">
        <v>40994.58</v>
      </c>
      <c r="H11" s="10"/>
      <c r="I11" s="10"/>
      <c r="J11" s="10"/>
      <c r="K11" s="10"/>
      <c r="L11" s="13">
        <f t="shared" si="1"/>
        <v>99.986780487804879</v>
      </c>
      <c r="M11" s="13">
        <f t="shared" si="2"/>
        <v>99.986780487804879</v>
      </c>
    </row>
  </sheetData>
  <mergeCells count="2">
    <mergeCell ref="B2:M2"/>
    <mergeCell ref="B6:C6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OVPO</cp:lastModifiedBy>
  <cp:lastPrinted>2023-04-13T09:23:50Z</cp:lastPrinted>
  <dcterms:created xsi:type="dcterms:W3CDTF">2018-04-12T12:44:43Z</dcterms:created>
  <dcterms:modified xsi:type="dcterms:W3CDTF">2024-09-24T06:18:34Z</dcterms:modified>
</cp:coreProperties>
</file>