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на Думу\2024\за 9 месяцев 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<sst xmlns="http://schemas.openxmlformats.org/spreadsheetml/2006/main" count="37" uniqueCount="28">
  <si>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</si>
  <si>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</si>
  <si>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</si>
  <si>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</si>
  <si>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</si>
  <si>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</si>
  <si>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</si>
  <si>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</si>
  <si>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</si>
  <si>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</si>
  <si>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</si>
  <si>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</si>
  <si>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</si>
  <si>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</si>
  <si>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</si>
  <si>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</si>
  <si>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</si>
  <si>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</si>
  <si>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</si>
  <si>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</si>
  <si>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</si>
  <si>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</si>
  <si>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</si>
  <si>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</si>
  <si>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</si>
  <si>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</si>
  <si>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% исполнения  к плану на                9 месяцев              2024 года</t>
  </si>
  <si>
    <t>Исполнение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</si>
</sst>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4" topLeftCell="A5" activePane="bottomLeft" state="frozen"/>
      <selection pane="bottomLeft" activeCell="S7" sqref="S7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27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26</v>
      </c>
    </row>
    <row r="5" spans="1:12" s="5" customFormat="1" x14ac:dyDescent="0.25">
      <c r="A5" s="15" t="s">
        <v>14</v>
      </c>
      <c r="B5" s="16"/>
      <c r="C5" s="4"/>
      <c r="D5" s="4">
        <f>SUM(D6:D16)</f>
        <v>488600510</v>
      </c>
      <c r="E5" s="4">
        <f t="shared" ref="E5:F5" si="0">SUM(E6:E16)</f>
        <v>343814075.48000002</v>
      </c>
      <c r="F5" s="4">
        <f t="shared" si="0"/>
        <v>306716156.99000001</v>
      </c>
      <c r="G5" s="4"/>
      <c r="H5" s="4"/>
      <c r="I5" s="4"/>
      <c r="J5" s="4"/>
      <c r="K5" s="8">
        <f t="shared" ref="K5:K16" si="1">F5/D5*100</f>
        <v>62.774424240776995</v>
      </c>
      <c r="L5" s="8">
        <f t="shared" ref="L5:L16" si="2">F5/E5*100</f>
        <v>89.209889549109505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304891538</v>
      </c>
      <c r="E8" s="6">
        <v>219214142</v>
      </c>
      <c r="F8" s="6">
        <v>193583493.56</v>
      </c>
      <c r="G8" s="6"/>
      <c r="H8" s="6"/>
      <c r="I8" s="6"/>
      <c r="J8" s="6"/>
      <c r="K8" s="9">
        <f t="shared" si="1"/>
        <v>63.492576681482063</v>
      </c>
      <c r="L8" s="9">
        <f t="shared" si="2"/>
        <v>88.307940260533016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2357511</v>
      </c>
      <c r="E11" s="6">
        <v>1266920</v>
      </c>
      <c r="F11" s="6">
        <v>1248826.47</v>
      </c>
      <c r="G11" s="6"/>
      <c r="H11" s="6"/>
      <c r="I11" s="6"/>
      <c r="J11" s="6"/>
      <c r="K11" s="9">
        <f t="shared" si="1"/>
        <v>52.972243607771077</v>
      </c>
      <c r="L11" s="9">
        <f t="shared" si="2"/>
        <v>98.571849051242381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81110350</v>
      </c>
      <c r="F12" s="6">
        <v>72391341.430000007</v>
      </c>
      <c r="G12" s="6"/>
      <c r="H12" s="6"/>
      <c r="I12" s="6"/>
      <c r="J12" s="6"/>
      <c r="K12" s="9">
        <f t="shared" si="1"/>
        <v>58.030433893506228</v>
      </c>
      <c r="L12" s="9">
        <f t="shared" si="2"/>
        <v>89.250436510260414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307834.48</v>
      </c>
      <c r="F13" s="6">
        <v>307241.92</v>
      </c>
      <c r="G13" s="6"/>
      <c r="H13" s="6"/>
      <c r="I13" s="6"/>
      <c r="J13" s="6"/>
      <c r="K13" s="9">
        <f t="shared" si="1"/>
        <v>35.871794512551084</v>
      </c>
      <c r="L13" s="9">
        <f t="shared" si="2"/>
        <v>99.807506943341764</v>
      </c>
    </row>
    <row r="14" spans="1:12" ht="47.25" x14ac:dyDescent="0.25">
      <c r="A14" s="12" t="s">
        <v>22</v>
      </c>
      <c r="B14" s="7" t="s">
        <v>13</v>
      </c>
      <c r="C14" s="6"/>
      <c r="D14" s="6">
        <v>44896961</v>
      </c>
      <c r="E14" s="6">
        <v>31076429</v>
      </c>
      <c r="F14" s="6">
        <v>28362486.940000001</v>
      </c>
      <c r="G14" s="6"/>
      <c r="H14" s="6"/>
      <c r="I14" s="6"/>
      <c r="J14" s="6"/>
      <c r="K14" s="9">
        <f t="shared" si="1"/>
        <v>63.172398105074421</v>
      </c>
      <c r="L14" s="9">
        <f t="shared" si="2"/>
        <v>91.266879280112917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0</v>
      </c>
      <c r="G15" s="6"/>
      <c r="H15" s="6"/>
      <c r="I15" s="6"/>
      <c r="J15" s="6"/>
      <c r="K15" s="9">
        <f t="shared" si="1"/>
        <v>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167900</v>
      </c>
      <c r="E16" s="6">
        <v>161300</v>
      </c>
      <c r="F16" s="6">
        <v>145700</v>
      </c>
      <c r="G16" s="6"/>
      <c r="H16" s="6"/>
      <c r="I16" s="6"/>
      <c r="J16" s="6"/>
      <c r="K16" s="9">
        <f t="shared" si="1"/>
        <v>86.777843954734962</v>
      </c>
      <c r="L16" s="9">
        <f t="shared" si="2"/>
        <v>90.328580285182895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2024-10-03T10:34:15Z</dcterms:modified>
</cp:coreProperties>
</file>