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764A6CE5-B318-42D8-BBB1-CDAD3CD555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25" r:id="rId1"/>
    <sheet name="6" sheetId="26" r:id="rId2"/>
    <sheet name="7" sheetId="15" r:id="rId3"/>
    <sheet name="8" sheetId="16" r:id="rId4"/>
    <sheet name="9" sheetId="17" r:id="rId5"/>
    <sheet name="10" sheetId="18" r:id="rId6"/>
    <sheet name="11" sheetId="19" r:id="rId7"/>
  </sheets>
  <definedNames>
    <definedName name="_xlnm._FilterDatabase" localSheetId="5" hidden="1">'10'!$A$3:$J$27</definedName>
    <definedName name="_xlnm._FilterDatabase" localSheetId="6" hidden="1">'11'!$A$3:$J$14</definedName>
    <definedName name="_xlnm._FilterDatabase" localSheetId="0" hidden="1">'5'!$A$3:$J$11</definedName>
    <definedName name="_xlnm._FilterDatabase" localSheetId="1" hidden="1">'6'!$A$3:$J$16</definedName>
    <definedName name="_xlnm._FilterDatabase" localSheetId="2" hidden="1">'7'!$A$3:$J$13</definedName>
    <definedName name="_xlnm._FilterDatabase" localSheetId="3" hidden="1">'8'!$A$3:$J$75</definedName>
    <definedName name="_xlnm._FilterDatabase" localSheetId="4" hidden="1">'9'!$A$3:$J$38</definedName>
    <definedName name="_xlnm.Print_Titles" localSheetId="5">'10'!$3:$4</definedName>
    <definedName name="_xlnm.Print_Titles" localSheetId="6">'11'!$3:$4</definedName>
    <definedName name="_xlnm.Print_Titles" localSheetId="0">'5'!$3:$4</definedName>
    <definedName name="_xlnm.Print_Titles" localSheetId="1">'6'!$3:$4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17" l="1"/>
  <c r="H38" i="17"/>
  <c r="G74" i="16"/>
  <c r="H74" i="16"/>
  <c r="G75" i="16"/>
  <c r="H75" i="16"/>
  <c r="G12" i="19"/>
  <c r="H12" i="19"/>
  <c r="G13" i="19"/>
  <c r="H13" i="19"/>
  <c r="G14" i="19"/>
  <c r="H14" i="19"/>
  <c r="G26" i="18"/>
  <c r="H26" i="18"/>
  <c r="G27" i="18"/>
  <c r="H27" i="18"/>
  <c r="G64" i="16"/>
  <c r="H64" i="16"/>
  <c r="G65" i="16"/>
  <c r="H65" i="16"/>
  <c r="G66" i="16"/>
  <c r="H66" i="16"/>
  <c r="G67" i="16"/>
  <c r="H67" i="16"/>
  <c r="G68" i="16"/>
  <c r="H68" i="16"/>
  <c r="G69" i="16"/>
  <c r="H69" i="16"/>
  <c r="G70" i="16"/>
  <c r="H70" i="16"/>
  <c r="G71" i="16"/>
  <c r="H71" i="16"/>
  <c r="G72" i="16"/>
  <c r="H72" i="16"/>
  <c r="G73" i="16"/>
  <c r="H73" i="16"/>
  <c r="G20" i="18"/>
  <c r="H20" i="18"/>
  <c r="G21" i="18"/>
  <c r="H21" i="18"/>
  <c r="G22" i="18"/>
  <c r="H22" i="18"/>
  <c r="G23" i="18"/>
  <c r="H23" i="18"/>
  <c r="G24" i="18"/>
  <c r="H24" i="18"/>
  <c r="G25" i="18"/>
  <c r="H25" i="18"/>
  <c r="G9" i="25"/>
  <c r="H9" i="25"/>
  <c r="G10" i="25"/>
  <c r="H10" i="25"/>
  <c r="G11" i="25"/>
  <c r="H11" i="25"/>
  <c r="G49" i="16" l="1"/>
  <c r="H49" i="16"/>
  <c r="G23" i="17" l="1"/>
  <c r="H23" i="17"/>
  <c r="G24" i="17"/>
  <c r="H24" i="17"/>
  <c r="G25" i="17"/>
  <c r="H25" i="17"/>
  <c r="G26" i="17"/>
  <c r="H26" i="17"/>
  <c r="G27" i="17"/>
  <c r="H27" i="17"/>
  <c r="G28" i="17"/>
  <c r="H28" i="17"/>
  <c r="G29" i="17"/>
  <c r="H29" i="17"/>
  <c r="G30" i="17"/>
  <c r="H30" i="17"/>
  <c r="G31" i="17"/>
  <c r="H31" i="17"/>
  <c r="G32" i="17"/>
  <c r="H32" i="17"/>
  <c r="G33" i="17"/>
  <c r="H33" i="17"/>
  <c r="G34" i="17"/>
  <c r="H34" i="17"/>
  <c r="G35" i="17"/>
  <c r="H35" i="17"/>
  <c r="G36" i="17"/>
  <c r="H36" i="17"/>
  <c r="G37" i="17"/>
  <c r="H37" i="17"/>
  <c r="G8" i="17" l="1"/>
  <c r="H8" i="17"/>
  <c r="G16" i="18" l="1"/>
  <c r="H16" i="18"/>
  <c r="G17" i="18"/>
  <c r="H17" i="18"/>
  <c r="G18" i="18"/>
  <c r="H18" i="18"/>
  <c r="G19" i="18"/>
  <c r="H19" i="18"/>
  <c r="G27" i="16"/>
  <c r="H27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34" i="16"/>
  <c r="H34" i="16"/>
  <c r="G35" i="16"/>
  <c r="H35" i="16"/>
  <c r="G36" i="16"/>
  <c r="H36" i="16"/>
  <c r="G37" i="16"/>
  <c r="H37" i="16"/>
  <c r="G38" i="16"/>
  <c r="H38" i="16"/>
  <c r="G39" i="16"/>
  <c r="H39" i="16"/>
  <c r="G40" i="16"/>
  <c r="H40" i="16"/>
  <c r="G41" i="16"/>
  <c r="H41" i="16"/>
  <c r="G42" i="16"/>
  <c r="H42" i="16"/>
  <c r="G43" i="16"/>
  <c r="H43" i="16"/>
  <c r="G44" i="16"/>
  <c r="H44" i="16"/>
  <c r="G45" i="16"/>
  <c r="H45" i="16"/>
  <c r="G46" i="16"/>
  <c r="H46" i="16"/>
  <c r="G47" i="16"/>
  <c r="H47" i="16"/>
  <c r="G48" i="16"/>
  <c r="H48" i="16"/>
  <c r="G50" i="16"/>
  <c r="H50" i="16"/>
  <c r="G51" i="16"/>
  <c r="H51" i="16"/>
  <c r="G52" i="16"/>
  <c r="H52" i="16"/>
  <c r="G53" i="16"/>
  <c r="H53" i="16"/>
  <c r="G54" i="16"/>
  <c r="H54" i="16"/>
  <c r="G55" i="16"/>
  <c r="H55" i="16"/>
  <c r="G56" i="16"/>
  <c r="H56" i="16"/>
  <c r="G57" i="16"/>
  <c r="H57" i="16"/>
  <c r="G58" i="16"/>
  <c r="H58" i="16"/>
  <c r="G59" i="16"/>
  <c r="H59" i="16"/>
  <c r="G60" i="16"/>
  <c r="H60" i="16"/>
  <c r="G61" i="16"/>
  <c r="H61" i="16"/>
  <c r="G62" i="16"/>
  <c r="H62" i="16"/>
  <c r="G63" i="16"/>
  <c r="H63" i="16"/>
  <c r="G7" i="26"/>
  <c r="H7" i="26"/>
  <c r="G8" i="26"/>
  <c r="H8" i="26"/>
  <c r="G9" i="26"/>
  <c r="H9" i="26"/>
  <c r="G10" i="26"/>
  <c r="H10" i="26"/>
  <c r="G11" i="26"/>
  <c r="H11" i="26"/>
  <c r="G12" i="26"/>
  <c r="H12" i="26"/>
  <c r="G13" i="26"/>
  <c r="H13" i="26"/>
  <c r="G14" i="26"/>
  <c r="H14" i="26"/>
  <c r="G15" i="26"/>
  <c r="H15" i="26"/>
  <c r="G16" i="26"/>
  <c r="H16" i="26"/>
  <c r="H6" i="26" l="1"/>
  <c r="G6" i="26"/>
  <c r="G5" i="26"/>
  <c r="G11" i="15" l="1"/>
  <c r="H11" i="15"/>
  <c r="G12" i="15"/>
  <c r="H12" i="15"/>
  <c r="G13" i="15"/>
  <c r="H13" i="15"/>
  <c r="H8" i="25"/>
  <c r="G8" i="25"/>
  <c r="H7" i="25"/>
  <c r="G7" i="25"/>
  <c r="H6" i="25"/>
  <c r="G6" i="25"/>
  <c r="G5" i="25"/>
  <c r="G17" i="16" l="1"/>
  <c r="H17" i="16"/>
  <c r="H15" i="18" l="1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G5" i="18"/>
  <c r="G7" i="19" l="1"/>
  <c r="H7" i="19"/>
  <c r="G8" i="19"/>
  <c r="H8" i="19"/>
  <c r="G9" i="19"/>
  <c r="H9" i="19"/>
  <c r="G10" i="19"/>
  <c r="H10" i="19"/>
  <c r="G11" i="19"/>
  <c r="H11" i="19"/>
  <c r="G7" i="17"/>
  <c r="H7" i="17"/>
  <c r="G9" i="17"/>
  <c r="H9" i="17"/>
  <c r="G10" i="17"/>
  <c r="H10" i="17"/>
  <c r="G11" i="17"/>
  <c r="H11" i="17"/>
  <c r="G12" i="17"/>
  <c r="H12" i="17"/>
  <c r="G13" i="17"/>
  <c r="H13" i="17"/>
  <c r="G14" i="17"/>
  <c r="H14" i="17"/>
  <c r="G15" i="17"/>
  <c r="H15" i="17"/>
  <c r="G16" i="17"/>
  <c r="H16" i="17"/>
  <c r="G17" i="17"/>
  <c r="H17" i="17"/>
  <c r="G18" i="17"/>
  <c r="H18" i="17"/>
  <c r="G19" i="17"/>
  <c r="H19" i="17"/>
  <c r="G20" i="17"/>
  <c r="H20" i="17"/>
  <c r="G21" i="17"/>
  <c r="H21" i="17"/>
  <c r="G22" i="17"/>
  <c r="H22" i="17"/>
  <c r="G7" i="16"/>
  <c r="H7" i="16"/>
  <c r="G8" i="16"/>
  <c r="H8" i="16"/>
  <c r="G9" i="16"/>
  <c r="H9" i="16"/>
  <c r="G10" i="16"/>
  <c r="H10" i="16"/>
  <c r="G11" i="16"/>
  <c r="H11" i="16"/>
  <c r="G12" i="16"/>
  <c r="H12" i="16"/>
  <c r="G13" i="16"/>
  <c r="H13" i="16"/>
  <c r="G14" i="16"/>
  <c r="H14" i="16"/>
  <c r="G15" i="16"/>
  <c r="H15" i="16"/>
  <c r="G16" i="16"/>
  <c r="H16" i="16"/>
  <c r="G18" i="16"/>
  <c r="H18" i="16"/>
  <c r="G19" i="16"/>
  <c r="H19" i="16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7" i="15"/>
  <c r="H7" i="15"/>
  <c r="G8" i="15"/>
  <c r="H8" i="15"/>
  <c r="G9" i="15"/>
  <c r="H9" i="15"/>
  <c r="G10" i="15"/>
  <c r="H10" i="15"/>
  <c r="H6" i="19"/>
  <c r="G6" i="19"/>
  <c r="G5" i="19"/>
  <c r="H6" i="17"/>
  <c r="G6" i="17"/>
  <c r="G5" i="17"/>
  <c r="H6" i="16"/>
  <c r="G6" i="16"/>
  <c r="G5" i="16"/>
  <c r="H6" i="15" l="1"/>
  <c r="G6" i="15"/>
  <c r="G5" i="15" l="1"/>
</calcChain>
</file>

<file path=xl/sharedStrings.xml><?xml version="1.0" encoding="utf-8"?>
<sst xmlns="http://schemas.openxmlformats.org/spreadsheetml/2006/main" count="834" uniqueCount="396">
  <si>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</si>
  <si>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</si>
  <si>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</si>
  <si>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</si>
  <si>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</si>
  <si>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</si>
  <si>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</si>
  <si>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</si>
  <si>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</si>
  <si>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</si>
  <si>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</si>
  <si>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Александровна</t>
  </si>
  <si>
    <t>Александр</t>
  </si>
  <si>
    <t>Алексеевич</t>
  </si>
  <si>
    <t>Евгеньевич</t>
  </si>
  <si>
    <t>Екатерина</t>
  </si>
  <si>
    <t>Сергеевна</t>
  </si>
  <si>
    <t>Алексеевна</t>
  </si>
  <si>
    <t>Сергеевич</t>
  </si>
  <si>
    <t>Александрович</t>
  </si>
  <si>
    <t>Андреевич</t>
  </si>
  <si>
    <t>Дарья</t>
  </si>
  <si>
    <t>Анастасия</t>
  </si>
  <si>
    <t>Дмитриевич</t>
  </si>
  <si>
    <t>Андреевна</t>
  </si>
  <si>
    <t>Иван</t>
  </si>
  <si>
    <t>Витальевна</t>
  </si>
  <si>
    <t>Витальевич</t>
  </si>
  <si>
    <t>город</t>
  </si>
  <si>
    <t>Анатольевна</t>
  </si>
  <si>
    <t>Дмитриевна</t>
  </si>
  <si>
    <t>Елизавета</t>
  </si>
  <si>
    <t>Допуск</t>
  </si>
  <si>
    <t>Юрьевна</t>
  </si>
  <si>
    <t>Рустамовна</t>
  </si>
  <si>
    <t>Сергей</t>
  </si>
  <si>
    <t>Евгения</t>
  </si>
  <si>
    <t>Роман</t>
  </si>
  <si>
    <t>Полина</t>
  </si>
  <si>
    <t>Ангелина</t>
  </si>
  <si>
    <t>Вячеслав</t>
  </si>
  <si>
    <t>Тимур</t>
  </si>
  <si>
    <t>Евгеньевна</t>
  </si>
  <si>
    <t>Данил</t>
  </si>
  <si>
    <t>Игоревич</t>
  </si>
  <si>
    <t>Николаевна</t>
  </si>
  <si>
    <t>Кристина</t>
  </si>
  <si>
    <t>ЧОУ "НПГ"</t>
  </si>
  <si>
    <t>Осипова</t>
  </si>
  <si>
    <t>Вероника</t>
  </si>
  <si>
    <t>Мингажев</t>
  </si>
  <si>
    <t>Маратович</t>
  </si>
  <si>
    <t>Варвара</t>
  </si>
  <si>
    <t>Игоревна</t>
  </si>
  <si>
    <t>МБОУ "СОШ №2 им.А.И. Исаевой"</t>
  </si>
  <si>
    <t>МБОУ "СОШ №9"</t>
  </si>
  <si>
    <t>Мария</t>
  </si>
  <si>
    <t>МБОУ "СОШ №13"</t>
  </si>
  <si>
    <t>Арина</t>
  </si>
  <si>
    <t>Наталья</t>
  </si>
  <si>
    <t>Кирилл</t>
  </si>
  <si>
    <t>Егор</t>
  </si>
  <si>
    <t>Вячеславовна</t>
  </si>
  <si>
    <t>МБОУ "СОКШ №4"</t>
  </si>
  <si>
    <t>МБОУ "СОШ №10"</t>
  </si>
  <si>
    <t>МБОУ "СОШ №1"</t>
  </si>
  <si>
    <t>Юрьевич</t>
  </si>
  <si>
    <t>МБОУ "СОШ №6"</t>
  </si>
  <si>
    <t>Дмитрий</t>
  </si>
  <si>
    <t>Иванович</t>
  </si>
  <si>
    <t>Председатель жюри</t>
  </si>
  <si>
    <t>А.Н. Загородний</t>
  </si>
  <si>
    <t>Павел</t>
  </si>
  <si>
    <t>Артур</t>
  </si>
  <si>
    <t>Анна</t>
  </si>
  <si>
    <t>Вадимовна</t>
  </si>
  <si>
    <t>Ксения</t>
  </si>
  <si>
    <t>Ильгизович</t>
  </si>
  <si>
    <t>Валерьевна</t>
  </si>
  <si>
    <t>Радикович</t>
  </si>
  <si>
    <t>Вячеславович</t>
  </si>
  <si>
    <t>Руслановна</t>
  </si>
  <si>
    <t>Балтубаева</t>
  </si>
  <si>
    <t>Динара</t>
  </si>
  <si>
    <t>Азизбековна</t>
  </si>
  <si>
    <t>Яковлева</t>
  </si>
  <si>
    <t>Валерия</t>
  </si>
  <si>
    <t>Булат</t>
  </si>
  <si>
    <t>Викторович</t>
  </si>
  <si>
    <t>МБОУ "Лицей №1"</t>
  </si>
  <si>
    <t>Алина</t>
  </si>
  <si>
    <t>Андрей</t>
  </si>
  <si>
    <t>Владимирович</t>
  </si>
  <si>
    <t>Елена</t>
  </si>
  <si>
    <t>Викторовна</t>
  </si>
  <si>
    <t>Васюкова</t>
  </si>
  <si>
    <t>Лиана</t>
  </si>
  <si>
    <t>София</t>
  </si>
  <si>
    <t>Артем</t>
  </si>
  <si>
    <t>Ринат</t>
  </si>
  <si>
    <t>Куйлибаева</t>
  </si>
  <si>
    <t>Парвина</t>
  </si>
  <si>
    <t>Илхамжоновна</t>
  </si>
  <si>
    <t xml:space="preserve">Анастасия </t>
  </si>
  <si>
    <t>Святослава</t>
  </si>
  <si>
    <t>Саляхов</t>
  </si>
  <si>
    <t>Султанович</t>
  </si>
  <si>
    <t>Галеева</t>
  </si>
  <si>
    <t>Гайнеев</t>
  </si>
  <si>
    <t>Газизов</t>
  </si>
  <si>
    <t>Илдаркин</t>
  </si>
  <si>
    <t>Емельянова</t>
  </si>
  <si>
    <t>Кайгородов</t>
  </si>
  <si>
    <t>Тимофей</t>
  </si>
  <si>
    <t>Виктория</t>
  </si>
  <si>
    <t>Софья</t>
  </si>
  <si>
    <t>Крылова</t>
  </si>
  <si>
    <t>Григорьевна</t>
  </si>
  <si>
    <t>Аделина</t>
  </si>
  <si>
    <t>Салаватовна</t>
  </si>
  <si>
    <t>Сенковенко</t>
  </si>
  <si>
    <t>Денис</t>
  </si>
  <si>
    <t xml:space="preserve">Дарья </t>
  </si>
  <si>
    <t>Константиновна</t>
  </si>
  <si>
    <t>Денисович</t>
  </si>
  <si>
    <t>Максим</t>
  </si>
  <si>
    <t xml:space="preserve">Филиппова </t>
  </si>
  <si>
    <t xml:space="preserve">Диана </t>
  </si>
  <si>
    <t>Петрушкова</t>
  </si>
  <si>
    <t>Кетова</t>
  </si>
  <si>
    <t>Ростиславовна</t>
  </si>
  <si>
    <t xml:space="preserve">Александр </t>
  </si>
  <si>
    <t>Олегович</t>
  </si>
  <si>
    <t xml:space="preserve">Бесчастнова </t>
  </si>
  <si>
    <t xml:space="preserve">Аделаида </t>
  </si>
  <si>
    <t>Шахобиддинович</t>
  </si>
  <si>
    <t>Эдуардович</t>
  </si>
  <si>
    <t>Петри</t>
  </si>
  <si>
    <t>Виолетта</t>
  </si>
  <si>
    <t>Михайлович</t>
  </si>
  <si>
    <t>Прокаев</t>
  </si>
  <si>
    <t>Герман</t>
  </si>
  <si>
    <t>Илья</t>
  </si>
  <si>
    <t>Болтушина</t>
  </si>
  <si>
    <t>Магомедова</t>
  </si>
  <si>
    <t>Максимовна</t>
  </si>
  <si>
    <t>Юлия</t>
  </si>
  <si>
    <t>Ульяна</t>
  </si>
  <si>
    <t>Ильдаровна</t>
  </si>
  <si>
    <t>Иванова</t>
  </si>
  <si>
    <t xml:space="preserve">София </t>
  </si>
  <si>
    <t>Мамасалиев</t>
  </si>
  <si>
    <t>Темур</t>
  </si>
  <si>
    <t>Хотамжонович</t>
  </si>
  <si>
    <t>Антипина</t>
  </si>
  <si>
    <t>Коновалова</t>
  </si>
  <si>
    <t>МБОУ "СОШ №14"</t>
  </si>
  <si>
    <t>Куцло</t>
  </si>
  <si>
    <t>Гладкова</t>
  </si>
  <si>
    <t>Алена</t>
  </si>
  <si>
    <t>Терешков</t>
  </si>
  <si>
    <t>Константин</t>
  </si>
  <si>
    <t>Дерий</t>
  </si>
  <si>
    <t>Сержантова</t>
  </si>
  <si>
    <t xml:space="preserve">Плотникова </t>
  </si>
  <si>
    <t>МБОУ "СОШ №3 им.А.А.Ивасенко"</t>
  </si>
  <si>
    <t xml:space="preserve">Аскеров </t>
  </si>
  <si>
    <t>Анар</t>
  </si>
  <si>
    <t>Шахинович</t>
  </si>
  <si>
    <t>МБОУ "СОШ №5"</t>
  </si>
  <si>
    <t xml:space="preserve">Никитина </t>
  </si>
  <si>
    <t>Каратыгин</t>
  </si>
  <si>
    <t>МБУ ДО "ДДТ"</t>
  </si>
  <si>
    <t xml:space="preserve">Димирова </t>
  </si>
  <si>
    <t xml:space="preserve">Леонтьева </t>
  </si>
  <si>
    <t xml:space="preserve">Прохорова </t>
  </si>
  <si>
    <t xml:space="preserve">Виолетта </t>
  </si>
  <si>
    <t xml:space="preserve">Рылова </t>
  </si>
  <si>
    <t xml:space="preserve">Дарина </t>
  </si>
  <si>
    <t>Глушко</t>
  </si>
  <si>
    <t>Краснопёрова</t>
  </si>
  <si>
    <t>Ребенок</t>
  </si>
  <si>
    <t xml:space="preserve">Зеленкова </t>
  </si>
  <si>
    <t xml:space="preserve">Алиса </t>
  </si>
  <si>
    <t>Кравцова</t>
  </si>
  <si>
    <t xml:space="preserve">Кравцов </t>
  </si>
  <si>
    <t xml:space="preserve">Гурба </t>
  </si>
  <si>
    <t xml:space="preserve">Екатерина </t>
  </si>
  <si>
    <t xml:space="preserve">Шуховцева </t>
  </si>
  <si>
    <t xml:space="preserve">Маргарита </t>
  </si>
  <si>
    <t xml:space="preserve">Сафарова </t>
  </si>
  <si>
    <t>Шабнам</t>
  </si>
  <si>
    <t xml:space="preserve">Ёкубоевна </t>
  </si>
  <si>
    <t>Варанкина</t>
  </si>
  <si>
    <t xml:space="preserve">Тимофеева </t>
  </si>
  <si>
    <t xml:space="preserve">Сергеевна </t>
  </si>
  <si>
    <t>Латыпова</t>
  </si>
  <si>
    <t>Нуртазинович</t>
  </si>
  <si>
    <t>Хакимова</t>
  </si>
  <si>
    <t>Азалия</t>
  </si>
  <si>
    <t>Митина</t>
  </si>
  <si>
    <t>Охматенко</t>
  </si>
  <si>
    <t>Илназ</t>
  </si>
  <si>
    <t>Илгизович</t>
  </si>
  <si>
    <t>Юсупов</t>
  </si>
  <si>
    <t>Илнурович</t>
  </si>
  <si>
    <t>Шахмуратова</t>
  </si>
  <si>
    <t>Айлина</t>
  </si>
  <si>
    <t xml:space="preserve">Ретюнских </t>
  </si>
  <si>
    <t xml:space="preserve">Платон </t>
  </si>
  <si>
    <t xml:space="preserve">Гукова </t>
  </si>
  <si>
    <t xml:space="preserve">Эмилия </t>
  </si>
  <si>
    <t xml:space="preserve">Кутина </t>
  </si>
  <si>
    <t xml:space="preserve">Юлия </t>
  </si>
  <si>
    <t xml:space="preserve">Артемовна </t>
  </si>
  <si>
    <t>Аджимурадова</t>
  </si>
  <si>
    <t>Сабина</t>
  </si>
  <si>
    <t>Азаров</t>
  </si>
  <si>
    <t xml:space="preserve">Шмагина </t>
  </si>
  <si>
    <t xml:space="preserve">Тимченко </t>
  </si>
  <si>
    <t xml:space="preserve">Полина </t>
  </si>
  <si>
    <t xml:space="preserve">Игоревна </t>
  </si>
  <si>
    <t xml:space="preserve">Степанкин </t>
  </si>
  <si>
    <t xml:space="preserve">Матвей </t>
  </si>
  <si>
    <t>Южакова</t>
  </si>
  <si>
    <t>Маргарита</t>
  </si>
  <si>
    <t>Геннадьевна</t>
  </si>
  <si>
    <t>Мухаметова</t>
  </si>
  <si>
    <t>Карина</t>
  </si>
  <si>
    <t xml:space="preserve">Попова </t>
  </si>
  <si>
    <t xml:space="preserve">Ева </t>
  </si>
  <si>
    <t>Вовк</t>
  </si>
  <si>
    <t xml:space="preserve">Никита </t>
  </si>
  <si>
    <t xml:space="preserve">Сергеевич </t>
  </si>
  <si>
    <t>Ткаченко</t>
  </si>
  <si>
    <t>Владимировна</t>
  </si>
  <si>
    <t xml:space="preserve">Быков </t>
  </si>
  <si>
    <t xml:space="preserve"> Александрович</t>
  </si>
  <si>
    <t>Науманов</t>
  </si>
  <si>
    <t>Клим</t>
  </si>
  <si>
    <t>Равильевич</t>
  </si>
  <si>
    <t>Назарова</t>
  </si>
  <si>
    <t>Сагдиана</t>
  </si>
  <si>
    <t>Сохибовна</t>
  </si>
  <si>
    <t>Баширова</t>
  </si>
  <si>
    <t>Риана</t>
  </si>
  <si>
    <t>Тимуровна</t>
  </si>
  <si>
    <t>Березецкая</t>
  </si>
  <si>
    <t>Сафронова</t>
  </si>
  <si>
    <t>Ульбаева</t>
  </si>
  <si>
    <t>Таисия</t>
  </si>
  <si>
    <t>Пресняков</t>
  </si>
  <si>
    <t>Гушул</t>
  </si>
  <si>
    <t xml:space="preserve">Роман </t>
  </si>
  <si>
    <t xml:space="preserve">Иванович </t>
  </si>
  <si>
    <t>Демурина</t>
  </si>
  <si>
    <t>Кравцов</t>
  </si>
  <si>
    <t>Плесовских</t>
  </si>
  <si>
    <t xml:space="preserve">Новоселова </t>
  </si>
  <si>
    <t xml:space="preserve">Владимировна </t>
  </si>
  <si>
    <t xml:space="preserve">Вачаев </t>
  </si>
  <si>
    <t>Аюб</t>
  </si>
  <si>
    <t>Алиханович</t>
  </si>
  <si>
    <t>Маловствова</t>
  </si>
  <si>
    <t>Ильинична</t>
  </si>
  <si>
    <t>Криворучко</t>
  </si>
  <si>
    <t>Васильевна</t>
  </si>
  <si>
    <t xml:space="preserve">Хайруллина </t>
  </si>
  <si>
    <t xml:space="preserve">Регина </t>
  </si>
  <si>
    <t>Ильмировна</t>
  </si>
  <si>
    <t>Опока</t>
  </si>
  <si>
    <t xml:space="preserve">Витязева </t>
  </si>
  <si>
    <t xml:space="preserve">Софья </t>
  </si>
  <si>
    <t>Денисовна</t>
  </si>
  <si>
    <t>Демидов</t>
  </si>
  <si>
    <t>Смолякова</t>
  </si>
  <si>
    <t>Романов</t>
  </si>
  <si>
    <t>Игорь</t>
  </si>
  <si>
    <t>Коваленко</t>
  </si>
  <si>
    <t xml:space="preserve">Неустроева </t>
  </si>
  <si>
    <t xml:space="preserve">Кристина </t>
  </si>
  <si>
    <t xml:space="preserve">Паненышева </t>
  </si>
  <si>
    <t xml:space="preserve">Варвара </t>
  </si>
  <si>
    <t>Терзи</t>
  </si>
  <si>
    <t>Леонидовна</t>
  </si>
  <si>
    <t>Лукашевич</t>
  </si>
  <si>
    <t>Коленко</t>
  </si>
  <si>
    <t>Степановна</t>
  </si>
  <si>
    <t>Новиков</t>
  </si>
  <si>
    <t>Глеб</t>
  </si>
  <si>
    <t>Вирченко</t>
  </si>
  <si>
    <t>Макар</t>
  </si>
  <si>
    <t>Камила</t>
  </si>
  <si>
    <t>Магадовна</t>
  </si>
  <si>
    <t>Елистратова</t>
  </si>
  <si>
    <t xml:space="preserve">Скрипко </t>
  </si>
  <si>
    <t xml:space="preserve">Петр </t>
  </si>
  <si>
    <t xml:space="preserve">Вячеславович </t>
  </si>
  <si>
    <t xml:space="preserve">Хомченко </t>
  </si>
  <si>
    <t xml:space="preserve">Максим </t>
  </si>
  <si>
    <t xml:space="preserve">Павлович </t>
  </si>
  <si>
    <t>Норкулов</t>
  </si>
  <si>
    <t>Баходурович</t>
  </si>
  <si>
    <t xml:space="preserve">Чернышев </t>
  </si>
  <si>
    <t>Артемович</t>
  </si>
  <si>
    <t xml:space="preserve">Кухаренок </t>
  </si>
  <si>
    <t>Ян</t>
  </si>
  <si>
    <t>Габбасов</t>
  </si>
  <si>
    <t>Вагина</t>
  </si>
  <si>
    <t xml:space="preserve">Мамедова </t>
  </si>
  <si>
    <t xml:space="preserve">Айгун </t>
  </si>
  <si>
    <t>Тофиговна</t>
  </si>
  <si>
    <t>Яндулов</t>
  </si>
  <si>
    <t>Хлыновский</t>
  </si>
  <si>
    <t xml:space="preserve">Арина </t>
  </si>
  <si>
    <t>Подгорнова</t>
  </si>
  <si>
    <t>Закиева</t>
  </si>
  <si>
    <t>Жасмин</t>
  </si>
  <si>
    <t>Вадилевна</t>
  </si>
  <si>
    <t xml:space="preserve">Антимонов  </t>
  </si>
  <si>
    <t>Егорова</t>
  </si>
  <si>
    <t>Воропаева</t>
  </si>
  <si>
    <t>Дьячкова</t>
  </si>
  <si>
    <t>Евдокия</t>
  </si>
  <si>
    <t xml:space="preserve">Шаяхметова </t>
  </si>
  <si>
    <t xml:space="preserve">Аделина </t>
  </si>
  <si>
    <t>Драгомиров</t>
  </si>
  <si>
    <t>Климентий</t>
  </si>
  <si>
    <t>Мартюшева</t>
  </si>
  <si>
    <t>Жеронкина</t>
  </si>
  <si>
    <t xml:space="preserve">Идиятулина </t>
  </si>
  <si>
    <t>Рената</t>
  </si>
  <si>
    <t>Вильдановна</t>
  </si>
  <si>
    <t xml:space="preserve">Ауль </t>
  </si>
  <si>
    <t>Даниил</t>
  </si>
  <si>
    <t>Стипанюк</t>
  </si>
  <si>
    <t>Зиновьев</t>
  </si>
  <si>
    <t xml:space="preserve">Абдухалилов </t>
  </si>
  <si>
    <t xml:space="preserve">Семён </t>
  </si>
  <si>
    <t>Данилович</t>
  </si>
  <si>
    <t>Слободенюк</t>
  </si>
  <si>
    <t>Петров</t>
  </si>
  <si>
    <t>Биккужин</t>
  </si>
  <si>
    <t>Владиславович</t>
  </si>
  <si>
    <t>Отюцкий</t>
  </si>
  <si>
    <t>Набиева</t>
  </si>
  <si>
    <t>Руслановнав</t>
  </si>
  <si>
    <t>Усманов</t>
  </si>
  <si>
    <t>Азат</t>
  </si>
  <si>
    <t>Сайтиева</t>
  </si>
  <si>
    <t xml:space="preserve">Хыдывов </t>
  </si>
  <si>
    <t xml:space="preserve">Тимур </t>
  </si>
  <si>
    <t>Муратович</t>
  </si>
  <si>
    <t>Кадырова</t>
  </si>
  <si>
    <t xml:space="preserve"> Эльмира</t>
  </si>
  <si>
    <t xml:space="preserve"> Ильдаровна</t>
  </si>
  <si>
    <t>Халилова</t>
  </si>
  <si>
    <t>Рамильевна</t>
  </si>
  <si>
    <t>Яловега</t>
  </si>
  <si>
    <t>Шихиева</t>
  </si>
  <si>
    <t>Амира</t>
  </si>
  <si>
    <t>Султанахмедовна</t>
  </si>
  <si>
    <t>Амин</t>
  </si>
  <si>
    <t>Колесова</t>
  </si>
  <si>
    <t xml:space="preserve">Яськевич </t>
  </si>
  <si>
    <t xml:space="preserve">Артамонова </t>
  </si>
  <si>
    <t>Розумняк</t>
  </si>
  <si>
    <t xml:space="preserve">Епанчинцев </t>
  </si>
  <si>
    <t>Околелов</t>
  </si>
  <si>
    <t>Мосолова</t>
  </si>
  <si>
    <t>Рамазанова</t>
  </si>
  <si>
    <t>Минигареев</t>
  </si>
  <si>
    <t xml:space="preserve">Норэшонов </t>
  </si>
  <si>
    <t xml:space="preserve">Ариб </t>
  </si>
  <si>
    <t>Куакин</t>
  </si>
  <si>
    <t>Гусейнова</t>
  </si>
  <si>
    <t>Леман</t>
  </si>
  <si>
    <t>Шамил кызы</t>
  </si>
  <si>
    <t>Фатима</t>
  </si>
  <si>
    <t>Рахим кызы</t>
  </si>
  <si>
    <t>Свиридова</t>
  </si>
  <si>
    <t>Вербецкая</t>
  </si>
  <si>
    <t xml:space="preserve">Фокин </t>
  </si>
  <si>
    <t>Григорьевич</t>
  </si>
  <si>
    <t>Земцова</t>
  </si>
  <si>
    <t>Шевченко</t>
  </si>
  <si>
    <t>Сорокин</t>
  </si>
  <si>
    <t>Пронин</t>
  </si>
  <si>
    <t>Суровецкая</t>
  </si>
  <si>
    <t>Марианна</t>
  </si>
  <si>
    <t>Рекец</t>
  </si>
  <si>
    <t>Лопухова</t>
  </si>
  <si>
    <t>Петровна</t>
  </si>
  <si>
    <t>Гатауллин</t>
  </si>
  <si>
    <t>Рустамович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</si>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</sst>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21" fillId="0" borderId="0"/>
    <xf numFmtId="0" fontId="19" fillId="0" borderId="0"/>
  </cellStyleXfs>
  <cellXfs count="88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9" fontId="18" fillId="0" borderId="10" xfId="24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20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/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0" fillId="0" borderId="10" xfId="0" applyFont="1" applyFill="1" applyBorder="1" applyAlignment="1">
      <alignment horizontal="center"/>
    </xf>
    <xf numFmtId="0" fontId="0" fillId="16" borderId="0" xfId="0" applyFill="1" applyBorder="1"/>
    <xf numFmtId="0" fontId="22" fillId="0" borderId="10" xfId="0" applyFont="1" applyBorder="1" applyAlignment="1">
      <alignment horizontal="left" vertical="center"/>
    </xf>
    <xf numFmtId="49" fontId="23" fillId="15" borderId="10" xfId="0" applyNumberFormat="1" applyFont="1" applyFill="1" applyBorder="1" applyAlignment="1">
      <alignment horizontal="left" wrapText="1"/>
    </xf>
    <xf numFmtId="49" fontId="24" fillId="15" borderId="10" xfId="0" applyNumberFormat="1" applyFont="1" applyFill="1" applyBorder="1" applyAlignment="1">
      <alignment horizontal="left" wrapText="1"/>
    </xf>
    <xf numFmtId="0" fontId="24" fillId="0" borderId="10" xfId="0" applyFont="1" applyBorder="1" applyAlignment="1">
      <alignment horizontal="left"/>
    </xf>
    <xf numFmtId="0" fontId="24" fillId="15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/>
    </xf>
    <xf numFmtId="0" fontId="24" fillId="0" borderId="10" xfId="0" applyFont="1" applyBorder="1" applyAlignment="1">
      <alignment horizontal="left" vertical="top"/>
    </xf>
    <xf numFmtId="0" fontId="24" fillId="0" borderId="10" xfId="0" applyFont="1" applyBorder="1" applyAlignment="1">
      <alignment horizontal="left" vertical="center"/>
    </xf>
    <xf numFmtId="0" fontId="24" fillId="0" borderId="10" xfId="0" applyFont="1" applyBorder="1" applyAlignment="1">
      <alignment horizontal="left" vertical="top" wrapText="1"/>
    </xf>
    <xf numFmtId="0" fontId="24" fillId="0" borderId="10" xfId="0" applyFont="1" applyBorder="1"/>
    <xf numFmtId="0" fontId="24" fillId="0" borderId="10" xfId="0" applyFont="1" applyBorder="1" applyAlignment="1">
      <alignment horizontal="center"/>
    </xf>
    <xf numFmtId="0" fontId="24" fillId="0" borderId="10" xfId="0" applyFont="1" applyFill="1" applyBorder="1" applyAlignment="1">
      <alignment horizontal="left" vertical="top"/>
    </xf>
    <xf numFmtId="0" fontId="24" fillId="0" borderId="10" xfId="0" applyFont="1" applyBorder="1" applyAlignment="1" applyProtection="1">
      <alignment horizontal="left"/>
      <protection locked="0"/>
    </xf>
    <xf numFmtId="0" fontId="22" fillId="0" borderId="10" xfId="0" applyFont="1" applyBorder="1" applyAlignment="1">
      <alignment horizontal="left" vertical="center" wrapText="1"/>
    </xf>
    <xf numFmtId="0" fontId="24" fillId="0" borderId="10" xfId="27" applyFont="1" applyFill="1" applyBorder="1" applyAlignment="1">
      <alignment horizontal="left" vertical="top"/>
    </xf>
    <xf numFmtId="0" fontId="23" fillId="0" borderId="10" xfId="0" applyFont="1" applyBorder="1" applyAlignment="1">
      <alignment horizontal="left" vertical="top"/>
    </xf>
    <xf numFmtId="0" fontId="24" fillId="0" borderId="10" xfId="0" applyFont="1" applyFill="1" applyBorder="1"/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vertical="center"/>
    </xf>
    <xf numFmtId="0" fontId="24" fillId="0" borderId="10" xfId="0" applyFont="1" applyBorder="1" applyAlignment="1">
      <alignment horizontal="left" vertical="center" wrapText="1"/>
    </xf>
    <xf numFmtId="0" fontId="24" fillId="16" borderId="10" xfId="0" applyFont="1" applyFill="1" applyBorder="1" applyAlignment="1">
      <alignment horizontal="left"/>
    </xf>
    <xf numFmtId="0" fontId="24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 vertical="center"/>
    </xf>
    <xf numFmtId="9" fontId="24" fillId="0" borderId="10" xfId="24" applyFont="1" applyFill="1" applyBorder="1" applyAlignment="1">
      <alignment horizontal="center"/>
    </xf>
    <xf numFmtId="1" fontId="24" fillId="0" borderId="10" xfId="24" applyNumberFormat="1" applyFont="1" applyFill="1" applyBorder="1" applyAlignment="1">
      <alignment horizontal="center"/>
    </xf>
    <xf numFmtId="0" fontId="23" fillId="0" borderId="10" xfId="0" applyFont="1" applyFill="1" applyBorder="1" applyAlignment="1">
      <alignment vertical="center"/>
    </xf>
    <xf numFmtId="0" fontId="23" fillId="0" borderId="10" xfId="0" applyFont="1" applyFill="1" applyBorder="1" applyAlignment="1">
      <alignment horizontal="left" vertical="center"/>
    </xf>
    <xf numFmtId="9" fontId="24" fillId="16" borderId="10" xfId="24" applyFont="1" applyFill="1" applyBorder="1" applyAlignment="1">
      <alignment horizontal="center"/>
    </xf>
    <xf numFmtId="1" fontId="24" fillId="16" borderId="10" xfId="24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left" vertical="center"/>
    </xf>
    <xf numFmtId="0" fontId="24" fillId="0" borderId="10" xfId="0" applyFont="1" applyFill="1" applyBorder="1" applyAlignment="1"/>
    <xf numFmtId="0" fontId="23" fillId="0" borderId="10" xfId="0" applyFont="1" applyFill="1" applyBorder="1" applyAlignment="1">
      <alignment horizontal="left" vertical="center"/>
    </xf>
    <xf numFmtId="14" fontId="24" fillId="0" borderId="10" xfId="0" applyNumberFormat="1" applyFont="1" applyBorder="1" applyAlignment="1">
      <alignment horizontal="left" vertical="top" wrapText="1"/>
    </xf>
    <xf numFmtId="0" fontId="24" fillId="15" borderId="10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left" vertical="top" wrapText="1"/>
    </xf>
    <xf numFmtId="0" fontId="18" fillId="16" borderId="10" xfId="0" applyFont="1" applyFill="1" applyBorder="1" applyAlignment="1">
      <alignment horizontal="left"/>
    </xf>
    <xf numFmtId="0" fontId="24" fillId="16" borderId="10" xfId="0" applyFont="1" applyFill="1" applyBorder="1" applyAlignment="1">
      <alignment horizontal="left" vertical="center" wrapText="1"/>
    </xf>
    <xf numFmtId="0" fontId="24" fillId="16" borderId="10" xfId="0" applyFont="1" applyFill="1" applyBorder="1" applyAlignment="1">
      <alignment horizontal="left" vertical="center"/>
    </xf>
    <xf numFmtId="49" fontId="24" fillId="0" borderId="10" xfId="0" applyNumberFormat="1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4" fillId="15" borderId="10" xfId="0" applyFont="1" applyFill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49" fontId="24" fillId="15" borderId="10" xfId="0" applyNumberFormat="1" applyFont="1" applyFill="1" applyBorder="1" applyAlignment="1">
      <alignment horizontal="left" vertical="top" wrapText="1"/>
    </xf>
    <xf numFmtId="0" fontId="24" fillId="0" borderId="10" xfId="0" applyFont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top"/>
    </xf>
    <xf numFmtId="9" fontId="24" fillId="0" borderId="10" xfId="24" applyFont="1" applyFill="1" applyBorder="1" applyAlignment="1">
      <alignment horizontal="center" vertical="top"/>
    </xf>
    <xf numFmtId="1" fontId="24" fillId="0" borderId="10" xfId="24" applyNumberFormat="1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/>
    </xf>
    <xf numFmtId="0" fontId="24" fillId="0" borderId="10" xfId="0" applyNumberFormat="1" applyFont="1" applyFill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4" fillId="0" borderId="10" xfId="27" applyFont="1" applyFill="1" applyBorder="1" applyAlignment="1">
      <alignment horizontal="center" vertical="top"/>
    </xf>
    <xf numFmtId="9" fontId="24" fillId="16" borderId="10" xfId="24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24" fillId="15" borderId="14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/>
    <xf numFmtId="0" fontId="24" fillId="0" borderId="15" xfId="0" applyFont="1" applyFill="1" applyBorder="1" applyAlignment="1">
      <alignment horizontal="left"/>
    </xf>
    <xf numFmtId="9" fontId="24" fillId="0" borderId="0" xfId="24" applyFont="1" applyFill="1" applyBorder="1" applyAlignment="1">
      <alignment horizontal="center"/>
    </xf>
    <xf numFmtId="1" fontId="24" fillId="0" borderId="0" xfId="24" applyNumberFormat="1" applyFont="1" applyFill="1" applyBorder="1" applyAlignment="1">
      <alignment horizontal="center"/>
    </xf>
    <xf numFmtId="0" fontId="23" fillId="0" borderId="10" xfId="0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selection activeCell="B37" sqref="B37"/>
    </sheetView>
  </sheetViews>
  <sheetFormatPr defaultColWidth="9.140625" defaultRowHeight="15" x14ac:dyDescent="0.25"/>
  <cols>
    <col min="1" max="1" width="22.85546875" style="1" customWidth="1"/>
    <col min="2" max="2" width="17.7109375" style="1" customWidth="1"/>
    <col min="3" max="3" width="21" style="1" customWidth="1"/>
    <col min="4" max="4" width="36.140625" style="12" customWidth="1"/>
    <col min="5" max="5" width="8.42578125" style="4" customWidth="1"/>
    <col min="6" max="6" width="7" style="4" customWidth="1"/>
    <col min="7" max="7" width="15.85546875" style="4" customWidth="1"/>
    <col min="8" max="8" width="17.28515625" style="4" customWidth="1"/>
    <col min="9" max="9" width="13" style="4" customWidth="1"/>
    <col min="10" max="10" width="8.28515625" style="4" bestFit="1" customWidth="1"/>
    <col min="11" max="16384" width="9.140625" style="1"/>
  </cols>
  <sheetData>
    <row r="1" spans="1:10" ht="15.75" x14ac:dyDescent="0.25">
      <c r="A1" s="20" t="s">
        <v>5</v>
      </c>
      <c r="B1" s="20">
        <v>120</v>
      </c>
      <c r="C1" s="20"/>
      <c r="D1" s="20"/>
      <c r="E1" s="20"/>
      <c r="F1" s="20"/>
      <c r="G1" s="20"/>
      <c r="H1" s="20"/>
      <c r="I1" s="20"/>
      <c r="J1" s="20"/>
    </row>
    <row r="2" spans="1:10" ht="15.75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15.75" x14ac:dyDescent="0.25">
      <c r="A3" s="80" t="s">
        <v>1</v>
      </c>
      <c r="B3" s="80" t="s">
        <v>2</v>
      </c>
      <c r="C3" s="80" t="s">
        <v>3</v>
      </c>
      <c r="D3" s="80" t="s">
        <v>4</v>
      </c>
      <c r="E3" s="80" t="s">
        <v>0</v>
      </c>
      <c r="F3" s="80" t="s">
        <v>6</v>
      </c>
      <c r="G3" s="80"/>
      <c r="H3" s="80"/>
      <c r="I3" s="80" t="s">
        <v>7</v>
      </c>
      <c r="J3" s="80"/>
    </row>
    <row r="4" spans="1:10" ht="15.75" x14ac:dyDescent="0.25">
      <c r="A4" s="80"/>
      <c r="B4" s="80"/>
      <c r="C4" s="80"/>
      <c r="D4" s="80"/>
      <c r="E4" s="80"/>
      <c r="F4" s="41" t="s">
        <v>8</v>
      </c>
      <c r="G4" s="41" t="s">
        <v>9</v>
      </c>
      <c r="H4" s="41" t="s">
        <v>10</v>
      </c>
      <c r="I4" s="41" t="s">
        <v>4</v>
      </c>
      <c r="J4" s="41" t="s">
        <v>28</v>
      </c>
    </row>
    <row r="5" spans="1:10" ht="15.75" x14ac:dyDescent="0.25">
      <c r="A5" s="23" t="s">
        <v>160</v>
      </c>
      <c r="B5" s="47" t="s">
        <v>161</v>
      </c>
      <c r="C5" s="48" t="s">
        <v>88</v>
      </c>
      <c r="D5" s="21" t="s">
        <v>63</v>
      </c>
      <c r="E5" s="71">
        <v>1975</v>
      </c>
      <c r="F5" s="55">
        <v>91</v>
      </c>
      <c r="G5" s="38">
        <f t="shared" ref="G5:G8" si="0">F5/$B$1</f>
        <v>0.7583333333333333</v>
      </c>
      <c r="H5" s="38"/>
      <c r="I5" s="39">
        <v>1</v>
      </c>
      <c r="J5" s="36">
        <v>1</v>
      </c>
    </row>
    <row r="6" spans="1:10" ht="15.75" x14ac:dyDescent="0.25">
      <c r="A6" s="23" t="s">
        <v>157</v>
      </c>
      <c r="B6" s="23" t="s">
        <v>61</v>
      </c>
      <c r="C6" s="48" t="s">
        <v>23</v>
      </c>
      <c r="D6" s="21" t="s">
        <v>63</v>
      </c>
      <c r="E6" s="71">
        <v>1858</v>
      </c>
      <c r="F6" s="55">
        <v>88</v>
      </c>
      <c r="G6" s="38">
        <f t="shared" si="0"/>
        <v>0.73333333333333328</v>
      </c>
      <c r="H6" s="38">
        <f t="shared" ref="H6:H8" si="1">F6/$F$5</f>
        <v>0.96703296703296704</v>
      </c>
      <c r="I6" s="39">
        <v>2</v>
      </c>
      <c r="J6" s="36">
        <v>2</v>
      </c>
    </row>
    <row r="7" spans="1:10" ht="15.75" x14ac:dyDescent="0.25">
      <c r="A7" s="48" t="s">
        <v>158</v>
      </c>
      <c r="B7" s="48" t="s">
        <v>159</v>
      </c>
      <c r="C7" s="48" t="s">
        <v>42</v>
      </c>
      <c r="D7" s="21" t="s">
        <v>63</v>
      </c>
      <c r="E7" s="71">
        <v>1776</v>
      </c>
      <c r="F7" s="55">
        <v>80</v>
      </c>
      <c r="G7" s="38">
        <f t="shared" si="0"/>
        <v>0.66666666666666663</v>
      </c>
      <c r="H7" s="38">
        <f t="shared" si="1"/>
        <v>0.87912087912087911</v>
      </c>
      <c r="I7" s="39">
        <v>3</v>
      </c>
      <c r="J7" s="36">
        <v>3</v>
      </c>
    </row>
    <row r="8" spans="1:10" ht="17.25" customHeight="1" x14ac:dyDescent="0.25">
      <c r="A8" s="23" t="s">
        <v>155</v>
      </c>
      <c r="B8" s="23" t="s">
        <v>31</v>
      </c>
      <c r="C8" s="48" t="s">
        <v>11</v>
      </c>
      <c r="D8" s="21" t="s">
        <v>156</v>
      </c>
      <c r="E8" s="72">
        <v>1839</v>
      </c>
      <c r="F8" s="55">
        <v>79</v>
      </c>
      <c r="G8" s="38">
        <f t="shared" si="0"/>
        <v>0.65833333333333333</v>
      </c>
      <c r="H8" s="38">
        <f t="shared" si="1"/>
        <v>0.86813186813186816</v>
      </c>
      <c r="I8" s="39">
        <v>1</v>
      </c>
      <c r="J8" s="36">
        <v>4</v>
      </c>
    </row>
    <row r="9" spans="1:10" ht="15.75" x14ac:dyDescent="0.25">
      <c r="A9" s="18" t="s">
        <v>154</v>
      </c>
      <c r="B9" s="18" t="s">
        <v>39</v>
      </c>
      <c r="C9" s="18" t="s">
        <v>45</v>
      </c>
      <c r="D9" s="18" t="s">
        <v>63</v>
      </c>
      <c r="E9" s="73">
        <v>1729</v>
      </c>
      <c r="F9" s="25">
        <v>78</v>
      </c>
      <c r="G9" s="38">
        <f t="shared" ref="G9:G11" si="2">F9/$B$1</f>
        <v>0.65</v>
      </c>
      <c r="H9" s="38">
        <f t="shared" ref="H9:H11" si="3">F9/$F$5</f>
        <v>0.8571428571428571</v>
      </c>
      <c r="I9" s="39">
        <v>4</v>
      </c>
      <c r="J9" s="36">
        <v>5</v>
      </c>
    </row>
    <row r="10" spans="1:10" ht="15.75" x14ac:dyDescent="0.25">
      <c r="A10" s="31" t="s">
        <v>151</v>
      </c>
      <c r="B10" s="31" t="s">
        <v>152</v>
      </c>
      <c r="C10" s="31" t="s">
        <v>153</v>
      </c>
      <c r="D10" s="21" t="s">
        <v>63</v>
      </c>
      <c r="E10" s="69">
        <v>1875</v>
      </c>
      <c r="F10" s="69">
        <v>74</v>
      </c>
      <c r="G10" s="38">
        <f t="shared" si="2"/>
        <v>0.6166666666666667</v>
      </c>
      <c r="H10" s="38">
        <f t="shared" si="3"/>
        <v>0.81318681318681318</v>
      </c>
      <c r="I10" s="39">
        <v>5</v>
      </c>
      <c r="J10" s="36">
        <v>6</v>
      </c>
    </row>
    <row r="11" spans="1:10" ht="15.75" x14ac:dyDescent="0.25">
      <c r="A11" s="30" t="s">
        <v>162</v>
      </c>
      <c r="B11" s="30" t="s">
        <v>76</v>
      </c>
      <c r="C11" s="30" t="s">
        <v>33</v>
      </c>
      <c r="D11" s="18" t="s">
        <v>156</v>
      </c>
      <c r="E11" s="73">
        <v>1792</v>
      </c>
      <c r="F11" s="25">
        <v>50</v>
      </c>
      <c r="G11" s="38">
        <f t="shared" si="2"/>
        <v>0.41666666666666669</v>
      </c>
      <c r="H11" s="38">
        <f t="shared" si="3"/>
        <v>0.5494505494505495</v>
      </c>
      <c r="I11" s="39">
        <v>2</v>
      </c>
      <c r="J11" s="36">
        <v>7</v>
      </c>
    </row>
    <row r="12" spans="1:10" ht="15.75" x14ac:dyDescent="0.25">
      <c r="A12" s="18"/>
      <c r="B12" s="18"/>
      <c r="C12" s="18"/>
      <c r="D12" s="18"/>
      <c r="E12" s="18"/>
      <c r="F12" s="18"/>
      <c r="G12" s="6"/>
      <c r="H12" s="6"/>
      <c r="I12" s="6"/>
      <c r="J12" s="7"/>
    </row>
    <row r="13" spans="1:10" ht="15.75" x14ac:dyDescent="0.25">
      <c r="A13" s="22" t="s">
        <v>70</v>
      </c>
      <c r="B13" s="22"/>
      <c r="C13" s="22"/>
      <c r="D13" s="20" t="s">
        <v>71</v>
      </c>
      <c r="E13" s="18"/>
      <c r="F13" s="18"/>
      <c r="G13" s="6"/>
      <c r="H13" s="6"/>
      <c r="I13" s="6"/>
      <c r="J13" s="7"/>
    </row>
    <row r="14" spans="1:10" ht="15.75" x14ac:dyDescent="0.25">
      <c r="A14" s="18"/>
      <c r="B14" s="18"/>
      <c r="C14" s="18"/>
      <c r="D14" s="18"/>
      <c r="E14" s="18"/>
      <c r="F14" s="18"/>
      <c r="G14" s="6"/>
      <c r="H14" s="6"/>
      <c r="I14" s="6"/>
      <c r="J14" s="7"/>
    </row>
  </sheetData>
  <autoFilter ref="A3:J11" xr:uid="{00000000-0009-0000-0000-000000000000}">
    <filterColumn colId="5" showButton="0"/>
    <filterColumn colId="6" showButton="0"/>
    <filterColumn colId="8" showButton="0"/>
  </autoFilter>
  <mergeCells count="7">
    <mergeCell ref="I3:J3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workbookViewId="0">
      <selection activeCell="E28" sqref="E28"/>
    </sheetView>
  </sheetViews>
  <sheetFormatPr defaultColWidth="9.140625" defaultRowHeight="15" x14ac:dyDescent="0.25"/>
  <cols>
    <col min="1" max="1" width="21.28515625" style="1" customWidth="1"/>
    <col min="2" max="2" width="15.28515625" style="1" customWidth="1"/>
    <col min="3" max="3" width="21" style="1" customWidth="1"/>
    <col min="4" max="4" width="38.42578125" style="12" customWidth="1"/>
    <col min="5" max="5" width="8.4257812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10.5703125" style="4" customWidth="1"/>
    <col min="10" max="10" width="8.28515625" style="4" bestFit="1" customWidth="1"/>
    <col min="11" max="16384" width="9.140625" style="1"/>
  </cols>
  <sheetData>
    <row r="1" spans="1:10" ht="15.75" x14ac:dyDescent="0.25">
      <c r="A1" s="20" t="s">
        <v>5</v>
      </c>
      <c r="B1" s="20">
        <v>120</v>
      </c>
      <c r="C1" s="20"/>
      <c r="D1" s="20"/>
      <c r="E1" s="20"/>
      <c r="F1" s="20"/>
      <c r="G1" s="20"/>
      <c r="H1" s="20"/>
      <c r="I1" s="20"/>
      <c r="J1" s="20"/>
    </row>
    <row r="2" spans="1:10" ht="15.75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15.75" x14ac:dyDescent="0.25">
      <c r="A3" s="80" t="s">
        <v>1</v>
      </c>
      <c r="B3" s="80" t="s">
        <v>2</v>
      </c>
      <c r="C3" s="80" t="s">
        <v>3</v>
      </c>
      <c r="D3" s="80" t="s">
        <v>4</v>
      </c>
      <c r="E3" s="80" t="s">
        <v>0</v>
      </c>
      <c r="F3" s="80" t="s">
        <v>6</v>
      </c>
      <c r="G3" s="80"/>
      <c r="H3" s="80"/>
      <c r="I3" s="80" t="s">
        <v>7</v>
      </c>
      <c r="J3" s="80"/>
    </row>
    <row r="4" spans="1:10" ht="15.75" x14ac:dyDescent="0.25">
      <c r="A4" s="80"/>
      <c r="B4" s="80"/>
      <c r="C4" s="80"/>
      <c r="D4" s="80"/>
      <c r="E4" s="80"/>
      <c r="F4" s="46" t="s">
        <v>8</v>
      </c>
      <c r="G4" s="46" t="s">
        <v>9</v>
      </c>
      <c r="H4" s="46" t="s">
        <v>10</v>
      </c>
      <c r="I4" s="46" t="s">
        <v>4</v>
      </c>
      <c r="J4" s="46" t="s">
        <v>28</v>
      </c>
    </row>
    <row r="5" spans="1:10" ht="15.75" x14ac:dyDescent="0.25">
      <c r="A5" s="34" t="s">
        <v>163</v>
      </c>
      <c r="B5" s="34" t="s">
        <v>56</v>
      </c>
      <c r="C5" s="34" t="s">
        <v>11</v>
      </c>
      <c r="D5" s="18" t="s">
        <v>64</v>
      </c>
      <c r="E5" s="36">
        <v>1964</v>
      </c>
      <c r="F5" s="56">
        <v>113</v>
      </c>
      <c r="G5" s="38">
        <f t="shared" ref="G5:G6" si="0">F5/$B$1</f>
        <v>0.94166666666666665</v>
      </c>
      <c r="H5" s="38"/>
      <c r="I5" s="39">
        <v>1</v>
      </c>
      <c r="J5" s="36">
        <v>1</v>
      </c>
    </row>
    <row r="6" spans="1:10" ht="15.75" x14ac:dyDescent="0.25">
      <c r="A6" s="23" t="s">
        <v>164</v>
      </c>
      <c r="B6" s="23" t="s">
        <v>103</v>
      </c>
      <c r="C6" s="23" t="s">
        <v>26</v>
      </c>
      <c r="D6" s="21" t="s">
        <v>165</v>
      </c>
      <c r="E6" s="56">
        <v>1925</v>
      </c>
      <c r="F6" s="59">
        <v>106</v>
      </c>
      <c r="G6" s="38">
        <f t="shared" si="0"/>
        <v>0.8833333333333333</v>
      </c>
      <c r="H6" s="38">
        <f t="shared" ref="H6" si="1">F6/$F$5</f>
        <v>0.93805309734513276</v>
      </c>
      <c r="I6" s="39">
        <v>1</v>
      </c>
      <c r="J6" s="36">
        <v>2</v>
      </c>
    </row>
    <row r="7" spans="1:10" ht="15.75" x14ac:dyDescent="0.25">
      <c r="A7" s="18" t="s">
        <v>166</v>
      </c>
      <c r="B7" s="18" t="s">
        <v>167</v>
      </c>
      <c r="C7" s="18" t="s">
        <v>168</v>
      </c>
      <c r="D7" s="18" t="s">
        <v>64</v>
      </c>
      <c r="E7" s="25">
        <v>1733</v>
      </c>
      <c r="F7" s="25">
        <v>90</v>
      </c>
      <c r="G7" s="38">
        <f t="shared" ref="G7:G16" si="2">F7/$B$1</f>
        <v>0.75</v>
      </c>
      <c r="H7" s="38">
        <f t="shared" ref="H7:H16" si="3">F7/$F$5</f>
        <v>0.79646017699115046</v>
      </c>
      <c r="I7" s="39">
        <v>2</v>
      </c>
      <c r="J7" s="36">
        <v>3</v>
      </c>
    </row>
    <row r="8" spans="1:10" ht="15.75" x14ac:dyDescent="0.25">
      <c r="A8" s="18" t="s">
        <v>95</v>
      </c>
      <c r="B8" s="18" t="s">
        <v>96</v>
      </c>
      <c r="C8" s="18" t="s">
        <v>94</v>
      </c>
      <c r="D8" s="18" t="s">
        <v>169</v>
      </c>
      <c r="E8" s="25">
        <v>1757</v>
      </c>
      <c r="F8" s="25">
        <v>82</v>
      </c>
      <c r="G8" s="38">
        <f t="shared" si="2"/>
        <v>0.68333333333333335</v>
      </c>
      <c r="H8" s="38">
        <f t="shared" si="3"/>
        <v>0.72566371681415931</v>
      </c>
      <c r="I8" s="39">
        <v>1</v>
      </c>
      <c r="J8" s="36">
        <v>4</v>
      </c>
    </row>
    <row r="9" spans="1:10" ht="15.75" x14ac:dyDescent="0.25">
      <c r="A9" s="18" t="s">
        <v>170</v>
      </c>
      <c r="B9" s="18" t="s">
        <v>122</v>
      </c>
      <c r="C9" s="18" t="s">
        <v>30</v>
      </c>
      <c r="D9" s="18" t="s">
        <v>165</v>
      </c>
      <c r="E9" s="25">
        <v>1898</v>
      </c>
      <c r="F9" s="25">
        <v>81</v>
      </c>
      <c r="G9" s="38">
        <f t="shared" si="2"/>
        <v>0.67500000000000004</v>
      </c>
      <c r="H9" s="38">
        <f t="shared" si="3"/>
        <v>0.7168141592920354</v>
      </c>
      <c r="I9" s="39">
        <v>2</v>
      </c>
      <c r="J9" s="36">
        <v>5</v>
      </c>
    </row>
    <row r="10" spans="1:10" ht="15.75" x14ac:dyDescent="0.25">
      <c r="A10" s="18" t="s">
        <v>171</v>
      </c>
      <c r="B10" s="18" t="s">
        <v>12</v>
      </c>
      <c r="C10" s="18" t="s">
        <v>66</v>
      </c>
      <c r="D10" s="18" t="s">
        <v>172</v>
      </c>
      <c r="E10" s="25">
        <v>1827</v>
      </c>
      <c r="F10" s="25">
        <v>80</v>
      </c>
      <c r="G10" s="38">
        <f t="shared" si="2"/>
        <v>0.66666666666666663</v>
      </c>
      <c r="H10" s="38">
        <f t="shared" si="3"/>
        <v>0.70796460176991149</v>
      </c>
      <c r="I10" s="39">
        <v>1</v>
      </c>
      <c r="J10" s="36">
        <v>6</v>
      </c>
    </row>
    <row r="11" spans="1:10" ht="15.75" x14ac:dyDescent="0.25">
      <c r="A11" s="18" t="s">
        <v>173</v>
      </c>
      <c r="B11" s="18" t="s">
        <v>150</v>
      </c>
      <c r="C11" s="18" t="s">
        <v>11</v>
      </c>
      <c r="D11" s="18" t="s">
        <v>165</v>
      </c>
      <c r="E11" s="25">
        <v>1796</v>
      </c>
      <c r="F11" s="25">
        <v>74</v>
      </c>
      <c r="G11" s="38">
        <f t="shared" si="2"/>
        <v>0.6166666666666667</v>
      </c>
      <c r="H11" s="38">
        <f t="shared" si="3"/>
        <v>0.65486725663716816</v>
      </c>
      <c r="I11" s="39">
        <v>3</v>
      </c>
      <c r="J11" s="36">
        <v>7</v>
      </c>
    </row>
    <row r="12" spans="1:10" ht="15.75" x14ac:dyDescent="0.25">
      <c r="A12" s="18" t="s">
        <v>174</v>
      </c>
      <c r="B12" s="18" t="s">
        <v>103</v>
      </c>
      <c r="C12" s="18" t="s">
        <v>26</v>
      </c>
      <c r="D12" s="18" t="s">
        <v>165</v>
      </c>
      <c r="E12" s="25">
        <v>1861</v>
      </c>
      <c r="F12" s="25">
        <v>65</v>
      </c>
      <c r="G12" s="38">
        <f t="shared" si="2"/>
        <v>0.54166666666666663</v>
      </c>
      <c r="H12" s="38">
        <f t="shared" si="3"/>
        <v>0.5752212389380531</v>
      </c>
      <c r="I12" s="39">
        <v>4</v>
      </c>
      <c r="J12" s="36">
        <v>8</v>
      </c>
    </row>
    <row r="13" spans="1:10" ht="15.75" x14ac:dyDescent="0.25">
      <c r="A13" s="18" t="s">
        <v>175</v>
      </c>
      <c r="B13" s="18" t="s">
        <v>176</v>
      </c>
      <c r="C13" s="18" t="s">
        <v>11</v>
      </c>
      <c r="D13" s="18" t="s">
        <v>165</v>
      </c>
      <c r="E13" s="25">
        <v>1937</v>
      </c>
      <c r="F13" s="25">
        <v>64</v>
      </c>
      <c r="G13" s="38">
        <f t="shared" si="2"/>
        <v>0.53333333333333333</v>
      </c>
      <c r="H13" s="38">
        <f t="shared" si="3"/>
        <v>0.5663716814159292</v>
      </c>
      <c r="I13" s="39">
        <v>5</v>
      </c>
      <c r="J13" s="36">
        <v>9</v>
      </c>
    </row>
    <row r="14" spans="1:10" ht="15.75" x14ac:dyDescent="0.25">
      <c r="A14" s="58" t="s">
        <v>177</v>
      </c>
      <c r="B14" s="58" t="s">
        <v>178</v>
      </c>
      <c r="C14" s="58" t="s">
        <v>123</v>
      </c>
      <c r="D14" s="21" t="s">
        <v>165</v>
      </c>
      <c r="E14" s="60">
        <v>1949</v>
      </c>
      <c r="F14" s="60">
        <v>63</v>
      </c>
      <c r="G14" s="61">
        <f t="shared" si="2"/>
        <v>0.52500000000000002</v>
      </c>
      <c r="H14" s="61">
        <f t="shared" si="3"/>
        <v>0.55752212389380529</v>
      </c>
      <c r="I14" s="62">
        <v>6</v>
      </c>
      <c r="J14" s="63">
        <v>10</v>
      </c>
    </row>
    <row r="15" spans="1:10" ht="15.75" x14ac:dyDescent="0.25">
      <c r="A15" s="18" t="s">
        <v>179</v>
      </c>
      <c r="B15" s="18" t="s">
        <v>15</v>
      </c>
      <c r="C15" s="18" t="s">
        <v>24</v>
      </c>
      <c r="D15" s="18" t="s">
        <v>156</v>
      </c>
      <c r="E15" s="25">
        <v>1777</v>
      </c>
      <c r="F15" s="25">
        <v>44</v>
      </c>
      <c r="G15" s="38">
        <f t="shared" si="2"/>
        <v>0.36666666666666664</v>
      </c>
      <c r="H15" s="38">
        <f t="shared" si="3"/>
        <v>0.38938053097345132</v>
      </c>
      <c r="I15" s="39">
        <v>1</v>
      </c>
      <c r="J15" s="36">
        <v>11</v>
      </c>
    </row>
    <row r="16" spans="1:10" ht="15.75" x14ac:dyDescent="0.25">
      <c r="A16" s="18" t="s">
        <v>180</v>
      </c>
      <c r="B16" s="18" t="s">
        <v>76</v>
      </c>
      <c r="C16" s="18" t="s">
        <v>17</v>
      </c>
      <c r="D16" s="18" t="s">
        <v>156</v>
      </c>
      <c r="E16" s="25">
        <v>1848</v>
      </c>
      <c r="F16" s="25">
        <v>43</v>
      </c>
      <c r="G16" s="38">
        <f t="shared" si="2"/>
        <v>0.35833333333333334</v>
      </c>
      <c r="H16" s="38">
        <f t="shared" si="3"/>
        <v>0.38053097345132741</v>
      </c>
      <c r="I16" s="39">
        <v>2</v>
      </c>
      <c r="J16" s="36">
        <v>12</v>
      </c>
    </row>
    <row r="17" spans="1:10" ht="15.75" x14ac:dyDescent="0.25">
      <c r="A17" s="17"/>
      <c r="B17" s="17"/>
      <c r="C17" s="17"/>
      <c r="D17" s="18"/>
      <c r="E17" s="18"/>
      <c r="F17" s="18"/>
      <c r="G17" s="6"/>
      <c r="H17" s="6"/>
      <c r="I17" s="6"/>
      <c r="J17" s="7"/>
    </row>
    <row r="18" spans="1:10" ht="15.75" x14ac:dyDescent="0.25">
      <c r="A18" s="18" t="s">
        <v>70</v>
      </c>
      <c r="B18" s="18"/>
      <c r="C18" s="18"/>
      <c r="D18" s="18" t="s">
        <v>71</v>
      </c>
      <c r="E18" s="18"/>
      <c r="F18" s="18"/>
      <c r="G18" s="6"/>
      <c r="H18" s="6"/>
      <c r="I18" s="6"/>
      <c r="J18" s="7"/>
    </row>
    <row r="19" spans="1:10" ht="15.75" x14ac:dyDescent="0.25">
      <c r="A19" s="26"/>
      <c r="B19" s="26"/>
      <c r="C19" s="26"/>
      <c r="D19" s="18"/>
      <c r="E19" s="18"/>
      <c r="F19" s="18"/>
      <c r="G19" s="6"/>
      <c r="H19" s="6"/>
      <c r="I19" s="6"/>
      <c r="J19" s="7"/>
    </row>
  </sheetData>
  <autoFilter ref="A3:J16" xr:uid="{00000000-0009-0000-0000-000001000000}">
    <filterColumn colId="5" showButton="0"/>
    <filterColumn colId="6" showButton="0"/>
    <filterColumn colId="8" showButton="0"/>
  </autoFilter>
  <mergeCells count="7">
    <mergeCell ref="I3:J3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5"/>
  <sheetViews>
    <sheetView workbookViewId="0">
      <selection activeCell="A5" sqref="A5:K13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18.85546875" style="1" customWidth="1"/>
    <col min="4" max="4" width="36" style="12" customWidth="1"/>
    <col min="5" max="5" width="6.42578125" style="2" bestFit="1" customWidth="1"/>
    <col min="6" max="6" width="7" style="2" customWidth="1"/>
    <col min="7" max="7" width="14.5703125" style="2" bestFit="1" customWidth="1"/>
    <col min="8" max="8" width="16.5703125" style="3" bestFit="1" customWidth="1"/>
    <col min="9" max="9" width="16.5703125" style="4" customWidth="1"/>
    <col min="10" max="10" width="8.28515625" style="2" bestFit="1" customWidth="1"/>
    <col min="11" max="16384" width="9.140625" style="1"/>
  </cols>
  <sheetData>
    <row r="1" spans="1:11" ht="15.75" x14ac:dyDescent="0.25">
      <c r="A1" s="31" t="s">
        <v>5</v>
      </c>
      <c r="B1" s="36">
        <v>150</v>
      </c>
      <c r="C1" s="31"/>
      <c r="D1" s="20"/>
      <c r="E1" s="36"/>
      <c r="F1" s="36"/>
      <c r="G1" s="36"/>
      <c r="H1" s="36"/>
      <c r="I1" s="36"/>
      <c r="J1" s="36"/>
      <c r="K1" s="31"/>
    </row>
    <row r="2" spans="1:11" ht="15.6" x14ac:dyDescent="0.3">
      <c r="A2" s="31"/>
      <c r="B2" s="31"/>
      <c r="C2" s="31"/>
      <c r="D2" s="20"/>
      <c r="E2" s="36"/>
      <c r="F2" s="36"/>
      <c r="G2" s="36"/>
      <c r="H2" s="36"/>
      <c r="I2" s="36"/>
      <c r="J2" s="36"/>
      <c r="K2" s="31"/>
    </row>
    <row r="3" spans="1:11" ht="15.75" x14ac:dyDescent="0.25">
      <c r="A3" s="82" t="s">
        <v>1</v>
      </c>
      <c r="B3" s="82" t="s">
        <v>2</v>
      </c>
      <c r="C3" s="82" t="s">
        <v>3</v>
      </c>
      <c r="D3" s="80" t="s">
        <v>4</v>
      </c>
      <c r="E3" s="82" t="s">
        <v>0</v>
      </c>
      <c r="F3" s="82" t="s">
        <v>6</v>
      </c>
      <c r="G3" s="82"/>
      <c r="H3" s="82"/>
      <c r="I3" s="82" t="s">
        <v>7</v>
      </c>
      <c r="J3" s="82"/>
      <c r="K3" s="81" t="s">
        <v>32</v>
      </c>
    </row>
    <row r="4" spans="1:11" ht="15.75" x14ac:dyDescent="0.25">
      <c r="A4" s="82"/>
      <c r="B4" s="82"/>
      <c r="C4" s="82"/>
      <c r="D4" s="80"/>
      <c r="E4" s="82"/>
      <c r="F4" s="37" t="s">
        <v>8</v>
      </c>
      <c r="G4" s="37" t="s">
        <v>9</v>
      </c>
      <c r="H4" s="37" t="s">
        <v>10</v>
      </c>
      <c r="I4" s="37" t="s">
        <v>4</v>
      </c>
      <c r="J4" s="40" t="s">
        <v>28</v>
      </c>
      <c r="K4" s="81"/>
    </row>
    <row r="5" spans="1:11" ht="15.75" x14ac:dyDescent="0.25">
      <c r="A5" s="20" t="s">
        <v>181</v>
      </c>
      <c r="B5" s="20" t="s">
        <v>103</v>
      </c>
      <c r="C5" s="20" t="s">
        <v>24</v>
      </c>
      <c r="D5" s="20" t="s">
        <v>54</v>
      </c>
      <c r="E5" s="56">
        <v>1943</v>
      </c>
      <c r="F5" s="36">
        <v>118</v>
      </c>
      <c r="G5" s="38">
        <f t="shared" ref="G5:G13" si="0">F5/$B$1</f>
        <v>0.78666666666666663</v>
      </c>
      <c r="H5" s="38"/>
      <c r="I5" s="39">
        <v>1</v>
      </c>
      <c r="J5" s="36">
        <v>1</v>
      </c>
      <c r="K5" s="36" t="s">
        <v>395</v>
      </c>
    </row>
    <row r="6" spans="1:11" ht="15.75" x14ac:dyDescent="0.25">
      <c r="A6" s="20" t="s">
        <v>182</v>
      </c>
      <c r="B6" s="20" t="s">
        <v>183</v>
      </c>
      <c r="C6" s="20" t="s">
        <v>75</v>
      </c>
      <c r="D6" s="20" t="s">
        <v>165</v>
      </c>
      <c r="E6" s="36">
        <v>1810</v>
      </c>
      <c r="F6" s="36">
        <v>117</v>
      </c>
      <c r="G6" s="38">
        <f t="shared" si="0"/>
        <v>0.78</v>
      </c>
      <c r="H6" s="38">
        <f t="shared" ref="H6:H13" si="1">F6/$F$5</f>
        <v>0.99152542372881358</v>
      </c>
      <c r="I6" s="39">
        <v>1</v>
      </c>
      <c r="J6" s="36">
        <v>2</v>
      </c>
      <c r="K6" s="36" t="s">
        <v>395</v>
      </c>
    </row>
    <row r="7" spans="1:11" ht="16.5" customHeight="1" x14ac:dyDescent="0.25">
      <c r="A7" s="49" t="s">
        <v>50</v>
      </c>
      <c r="B7" s="21" t="s">
        <v>99</v>
      </c>
      <c r="C7" s="48" t="s">
        <v>51</v>
      </c>
      <c r="D7" s="21" t="s">
        <v>156</v>
      </c>
      <c r="E7" s="55">
        <v>1880</v>
      </c>
      <c r="F7" s="36">
        <v>110</v>
      </c>
      <c r="G7" s="38">
        <f t="shared" si="0"/>
        <v>0.73333333333333328</v>
      </c>
      <c r="H7" s="38">
        <f t="shared" si="1"/>
        <v>0.93220338983050843</v>
      </c>
      <c r="I7" s="39">
        <v>1</v>
      </c>
      <c r="J7" s="36">
        <v>3</v>
      </c>
      <c r="K7" s="36" t="s">
        <v>395</v>
      </c>
    </row>
    <row r="8" spans="1:11" ht="15.75" x14ac:dyDescent="0.25">
      <c r="A8" s="20" t="s">
        <v>100</v>
      </c>
      <c r="B8" s="20" t="s">
        <v>101</v>
      </c>
      <c r="C8" s="18" t="s">
        <v>102</v>
      </c>
      <c r="D8" s="18" t="s">
        <v>156</v>
      </c>
      <c r="E8" s="36">
        <v>1855</v>
      </c>
      <c r="F8" s="36">
        <v>107</v>
      </c>
      <c r="G8" s="38">
        <f t="shared" si="0"/>
        <v>0.71333333333333337</v>
      </c>
      <c r="H8" s="38">
        <f t="shared" si="1"/>
        <v>0.90677966101694918</v>
      </c>
      <c r="I8" s="39">
        <v>2</v>
      </c>
      <c r="J8" s="36">
        <v>4</v>
      </c>
      <c r="K8" s="36" t="s">
        <v>395</v>
      </c>
    </row>
    <row r="9" spans="1:11" ht="15.75" x14ac:dyDescent="0.25">
      <c r="A9" s="35" t="s">
        <v>184</v>
      </c>
      <c r="B9" s="50" t="s">
        <v>21</v>
      </c>
      <c r="C9" s="50" t="s">
        <v>53</v>
      </c>
      <c r="D9" s="22" t="s">
        <v>172</v>
      </c>
      <c r="E9" s="55">
        <v>1846</v>
      </c>
      <c r="F9" s="36">
        <v>86</v>
      </c>
      <c r="G9" s="38">
        <f t="shared" si="0"/>
        <v>0.57333333333333336</v>
      </c>
      <c r="H9" s="38">
        <f t="shared" si="1"/>
        <v>0.72881355932203384</v>
      </c>
      <c r="I9" s="39">
        <v>1</v>
      </c>
      <c r="J9" s="36">
        <v>5</v>
      </c>
      <c r="K9" s="36" t="s">
        <v>395</v>
      </c>
    </row>
    <row r="10" spans="1:11" ht="15.75" x14ac:dyDescent="0.25">
      <c r="A10" s="51" t="s">
        <v>185</v>
      </c>
      <c r="B10" s="52" t="s">
        <v>142</v>
      </c>
      <c r="C10" s="52" t="s">
        <v>44</v>
      </c>
      <c r="D10" s="22" t="s">
        <v>172</v>
      </c>
      <c r="E10" s="56">
        <v>1845</v>
      </c>
      <c r="F10" s="36">
        <v>81</v>
      </c>
      <c r="G10" s="38">
        <f t="shared" si="0"/>
        <v>0.54</v>
      </c>
      <c r="H10" s="38">
        <f t="shared" si="1"/>
        <v>0.68644067796610164</v>
      </c>
      <c r="I10" s="39">
        <v>2</v>
      </c>
      <c r="J10" s="36">
        <v>6</v>
      </c>
      <c r="K10" s="36" t="s">
        <v>395</v>
      </c>
    </row>
    <row r="11" spans="1:11" ht="15.75" x14ac:dyDescent="0.25">
      <c r="A11" s="35" t="s">
        <v>186</v>
      </c>
      <c r="B11" s="35" t="s">
        <v>187</v>
      </c>
      <c r="C11" s="35" t="s">
        <v>45</v>
      </c>
      <c r="D11" s="22" t="s">
        <v>165</v>
      </c>
      <c r="E11" s="55">
        <v>1784</v>
      </c>
      <c r="F11" s="57">
        <v>75</v>
      </c>
      <c r="G11" s="38">
        <f t="shared" si="0"/>
        <v>0.5</v>
      </c>
      <c r="H11" s="38">
        <f t="shared" si="1"/>
        <v>0.63559322033898302</v>
      </c>
      <c r="I11" s="39">
        <v>2</v>
      </c>
      <c r="J11" s="36">
        <v>7</v>
      </c>
      <c r="K11" s="36"/>
    </row>
    <row r="12" spans="1:11" ht="15.75" x14ac:dyDescent="0.25">
      <c r="A12" s="35" t="s">
        <v>188</v>
      </c>
      <c r="B12" s="50" t="s">
        <v>189</v>
      </c>
      <c r="C12" s="50" t="s">
        <v>33</v>
      </c>
      <c r="D12" s="22" t="s">
        <v>165</v>
      </c>
      <c r="E12" s="55">
        <v>2013</v>
      </c>
      <c r="F12" s="57">
        <v>53</v>
      </c>
      <c r="G12" s="38">
        <f t="shared" si="0"/>
        <v>0.35333333333333333</v>
      </c>
      <c r="H12" s="38">
        <f t="shared" si="1"/>
        <v>0.44915254237288138</v>
      </c>
      <c r="I12" s="39">
        <v>3</v>
      </c>
      <c r="J12" s="36">
        <v>8</v>
      </c>
      <c r="K12" s="36"/>
    </row>
    <row r="13" spans="1:11" ht="15.75" x14ac:dyDescent="0.25">
      <c r="A13" s="34" t="s">
        <v>190</v>
      </c>
      <c r="B13" s="22" t="s">
        <v>191</v>
      </c>
      <c r="C13" s="22" t="s">
        <v>192</v>
      </c>
      <c r="D13" s="22" t="s">
        <v>54</v>
      </c>
      <c r="E13" s="36">
        <v>1957</v>
      </c>
      <c r="F13" s="57">
        <v>52</v>
      </c>
      <c r="G13" s="38">
        <f t="shared" si="0"/>
        <v>0.34666666666666668</v>
      </c>
      <c r="H13" s="38">
        <f t="shared" si="1"/>
        <v>0.44067796610169491</v>
      </c>
      <c r="I13" s="39">
        <v>2</v>
      </c>
      <c r="J13" s="36">
        <v>9</v>
      </c>
      <c r="K13" s="36"/>
    </row>
    <row r="15" spans="1:11" ht="15.75" x14ac:dyDescent="0.25">
      <c r="A15" s="74" t="s">
        <v>70</v>
      </c>
      <c r="B15" s="74"/>
      <c r="C15" s="74"/>
      <c r="D15" s="70" t="s">
        <v>71</v>
      </c>
    </row>
  </sheetData>
  <autoFilter ref="A3:J13" xr:uid="{00000000-0009-0000-0000-000002000000}">
    <filterColumn colId="5" showButton="0"/>
    <filterColumn colId="6" showButton="0"/>
    <filterColumn colId="8" showButton="0"/>
  </autoFilter>
  <mergeCells count="8">
    <mergeCell ref="K3:K4"/>
    <mergeCell ref="I3:J3"/>
    <mergeCell ref="F3:H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53"/>
  <sheetViews>
    <sheetView workbookViewId="0">
      <selection activeCell="O27" sqref="O27"/>
    </sheetView>
  </sheetViews>
  <sheetFormatPr defaultColWidth="9.140625" defaultRowHeight="15" x14ac:dyDescent="0.25"/>
  <cols>
    <col min="1" max="1" width="20.140625" style="1" bestFit="1" customWidth="1"/>
    <col min="2" max="2" width="18.7109375" style="1" customWidth="1"/>
    <col min="3" max="3" width="22.85546875" style="1" customWidth="1"/>
    <col min="4" max="4" width="38.5703125" style="12" customWidth="1"/>
    <col min="5" max="5" width="8.28515625" style="4" customWidth="1"/>
    <col min="6" max="6" width="9" style="4" customWidth="1"/>
    <col min="7" max="7" width="14.5703125" style="4" bestFit="1" customWidth="1"/>
    <col min="8" max="8" width="16.5703125" style="4" bestFit="1" customWidth="1"/>
    <col min="9" max="9" width="16.5703125" style="4" customWidth="1"/>
    <col min="10" max="10" width="8.28515625" style="4" bestFit="1" customWidth="1"/>
    <col min="11" max="16384" width="9.140625" style="1"/>
  </cols>
  <sheetData>
    <row r="1" spans="1:11" ht="15.75" x14ac:dyDescent="0.25">
      <c r="A1" s="31" t="s">
        <v>5</v>
      </c>
      <c r="B1" s="36">
        <v>150</v>
      </c>
      <c r="C1" s="31"/>
      <c r="D1" s="20"/>
      <c r="E1" s="36"/>
      <c r="F1" s="36"/>
      <c r="G1" s="36"/>
      <c r="H1" s="36"/>
      <c r="I1" s="36"/>
      <c r="J1" s="36"/>
      <c r="K1" s="31"/>
    </row>
    <row r="2" spans="1:11" ht="15.6" x14ac:dyDescent="0.3">
      <c r="A2" s="31"/>
      <c r="B2" s="31"/>
      <c r="C2" s="31"/>
      <c r="D2" s="20"/>
      <c r="E2" s="36"/>
      <c r="F2" s="36"/>
      <c r="G2" s="36"/>
      <c r="H2" s="36"/>
      <c r="I2" s="36"/>
      <c r="J2" s="36"/>
      <c r="K2" s="31"/>
    </row>
    <row r="3" spans="1:11" ht="15.75" x14ac:dyDescent="0.25">
      <c r="A3" s="82" t="s">
        <v>1</v>
      </c>
      <c r="B3" s="82" t="s">
        <v>2</v>
      </c>
      <c r="C3" s="82" t="s">
        <v>3</v>
      </c>
      <c r="D3" s="82" t="s">
        <v>4</v>
      </c>
      <c r="E3" s="82" t="s">
        <v>0</v>
      </c>
      <c r="F3" s="82" t="s">
        <v>6</v>
      </c>
      <c r="G3" s="82"/>
      <c r="H3" s="82"/>
      <c r="I3" s="82" t="s">
        <v>7</v>
      </c>
      <c r="J3" s="82"/>
      <c r="K3" s="81" t="s">
        <v>32</v>
      </c>
    </row>
    <row r="4" spans="1:11" ht="15.75" x14ac:dyDescent="0.25">
      <c r="A4" s="82"/>
      <c r="B4" s="82"/>
      <c r="C4" s="82"/>
      <c r="D4" s="82"/>
      <c r="E4" s="82"/>
      <c r="F4" s="37" t="s">
        <v>8</v>
      </c>
      <c r="G4" s="37" t="s">
        <v>9</v>
      </c>
      <c r="H4" s="37" t="s">
        <v>10</v>
      </c>
      <c r="I4" s="37" t="s">
        <v>4</v>
      </c>
      <c r="J4" s="40" t="s">
        <v>28</v>
      </c>
      <c r="K4" s="81"/>
    </row>
    <row r="5" spans="1:11" ht="15.75" x14ac:dyDescent="0.25">
      <c r="A5" s="53" t="s">
        <v>48</v>
      </c>
      <c r="B5" s="53" t="s">
        <v>22</v>
      </c>
      <c r="C5" s="53" t="s">
        <v>11</v>
      </c>
      <c r="D5" s="18" t="s">
        <v>156</v>
      </c>
      <c r="E5" s="36">
        <v>1911</v>
      </c>
      <c r="F5" s="64">
        <v>128</v>
      </c>
      <c r="G5" s="38">
        <f t="shared" ref="G5:G26" si="0">F5/$B$1</f>
        <v>0.85333333333333339</v>
      </c>
      <c r="H5" s="38"/>
      <c r="I5" s="39">
        <v>1</v>
      </c>
      <c r="J5" s="36">
        <v>1</v>
      </c>
      <c r="K5" s="31" t="s">
        <v>395</v>
      </c>
    </row>
    <row r="6" spans="1:11" ht="15.75" x14ac:dyDescent="0.25">
      <c r="A6" s="48" t="s">
        <v>193</v>
      </c>
      <c r="B6" s="48" t="s">
        <v>52</v>
      </c>
      <c r="C6" s="48" t="s">
        <v>33</v>
      </c>
      <c r="D6" s="21" t="s">
        <v>89</v>
      </c>
      <c r="E6" s="56">
        <v>1756</v>
      </c>
      <c r="F6" s="55">
        <v>125</v>
      </c>
      <c r="G6" s="38">
        <f t="shared" si="0"/>
        <v>0.83333333333333337</v>
      </c>
      <c r="H6" s="38">
        <f t="shared" ref="H6:H26" si="1">F6/$F$5</f>
        <v>0.9765625</v>
      </c>
      <c r="I6" s="39">
        <v>1</v>
      </c>
      <c r="J6" s="36">
        <v>2</v>
      </c>
      <c r="K6" s="31" t="s">
        <v>395</v>
      </c>
    </row>
    <row r="7" spans="1:11" ht="15.75" x14ac:dyDescent="0.25">
      <c r="A7" s="20" t="s">
        <v>107</v>
      </c>
      <c r="B7" s="18" t="s">
        <v>49</v>
      </c>
      <c r="C7" s="18" t="s">
        <v>34</v>
      </c>
      <c r="D7" s="18" t="s">
        <v>156</v>
      </c>
      <c r="E7" s="36">
        <v>1770</v>
      </c>
      <c r="F7" s="25">
        <v>113</v>
      </c>
      <c r="G7" s="38">
        <f t="shared" si="0"/>
        <v>0.7533333333333333</v>
      </c>
      <c r="H7" s="38">
        <f t="shared" si="1"/>
        <v>0.8828125</v>
      </c>
      <c r="I7" s="39">
        <v>2</v>
      </c>
      <c r="J7" s="36">
        <v>3</v>
      </c>
      <c r="K7" s="31" t="s">
        <v>395</v>
      </c>
    </row>
    <row r="8" spans="1:11" ht="15.75" x14ac:dyDescent="0.25">
      <c r="A8" s="48" t="s">
        <v>200</v>
      </c>
      <c r="B8" s="48" t="s">
        <v>56</v>
      </c>
      <c r="C8" s="48" t="s">
        <v>26</v>
      </c>
      <c r="D8" s="21" t="s">
        <v>63</v>
      </c>
      <c r="E8" s="36">
        <v>1883</v>
      </c>
      <c r="F8" s="55">
        <v>113</v>
      </c>
      <c r="G8" s="38">
        <f t="shared" si="0"/>
        <v>0.7533333333333333</v>
      </c>
      <c r="H8" s="38">
        <f t="shared" si="1"/>
        <v>0.8828125</v>
      </c>
      <c r="I8" s="39">
        <v>1</v>
      </c>
      <c r="J8" s="36">
        <v>3</v>
      </c>
      <c r="K8" s="31" t="s">
        <v>395</v>
      </c>
    </row>
    <row r="9" spans="1:11" ht="15.75" x14ac:dyDescent="0.25">
      <c r="A9" s="48" t="s">
        <v>194</v>
      </c>
      <c r="B9" s="48" t="s">
        <v>21</v>
      </c>
      <c r="C9" s="48" t="s">
        <v>195</v>
      </c>
      <c r="D9" s="21" t="s">
        <v>54</v>
      </c>
      <c r="E9" s="36">
        <v>1977</v>
      </c>
      <c r="F9" s="55">
        <v>109</v>
      </c>
      <c r="G9" s="38">
        <f t="shared" si="0"/>
        <v>0.72666666666666668</v>
      </c>
      <c r="H9" s="38">
        <f t="shared" si="1"/>
        <v>0.8515625</v>
      </c>
      <c r="I9" s="39">
        <v>1</v>
      </c>
      <c r="J9" s="36">
        <v>4</v>
      </c>
      <c r="K9" s="31" t="s">
        <v>395</v>
      </c>
    </row>
    <row r="10" spans="1:11" ht="15.75" x14ac:dyDescent="0.25">
      <c r="A10" s="18" t="s">
        <v>196</v>
      </c>
      <c r="B10" s="18" t="s">
        <v>90</v>
      </c>
      <c r="C10" s="18" t="s">
        <v>75</v>
      </c>
      <c r="D10" s="18" t="s">
        <v>89</v>
      </c>
      <c r="E10" s="55">
        <v>1860</v>
      </c>
      <c r="F10" s="25">
        <v>108</v>
      </c>
      <c r="G10" s="38">
        <f t="shared" si="0"/>
        <v>0.72</v>
      </c>
      <c r="H10" s="38">
        <f t="shared" si="1"/>
        <v>0.84375</v>
      </c>
      <c r="I10" s="39">
        <v>2</v>
      </c>
      <c r="J10" s="36">
        <v>5</v>
      </c>
      <c r="K10" s="31" t="s">
        <v>395</v>
      </c>
    </row>
    <row r="11" spans="1:11" ht="15.75" x14ac:dyDescent="0.25">
      <c r="A11" s="18" t="s">
        <v>108</v>
      </c>
      <c r="B11" s="18" t="s">
        <v>73</v>
      </c>
      <c r="C11" s="18" t="s">
        <v>197</v>
      </c>
      <c r="D11" s="18" t="s">
        <v>156</v>
      </c>
      <c r="E11" s="36">
        <v>1769</v>
      </c>
      <c r="F11" s="25">
        <v>105</v>
      </c>
      <c r="G11" s="38">
        <f t="shared" si="0"/>
        <v>0.7</v>
      </c>
      <c r="H11" s="38">
        <f t="shared" si="1"/>
        <v>0.8203125</v>
      </c>
      <c r="I11" s="39">
        <v>3</v>
      </c>
      <c r="J11" s="36">
        <v>6</v>
      </c>
      <c r="K11" s="31" t="s">
        <v>395</v>
      </c>
    </row>
    <row r="12" spans="1:11" ht="15.75" x14ac:dyDescent="0.25">
      <c r="A12" s="54" t="s">
        <v>110</v>
      </c>
      <c r="B12" s="54" t="s">
        <v>68</v>
      </c>
      <c r="C12" s="54" t="s">
        <v>19</v>
      </c>
      <c r="D12" s="21" t="s">
        <v>156</v>
      </c>
      <c r="E12" s="56">
        <v>1819</v>
      </c>
      <c r="F12" s="65">
        <v>90</v>
      </c>
      <c r="G12" s="38">
        <f t="shared" si="0"/>
        <v>0.6</v>
      </c>
      <c r="H12" s="38">
        <f t="shared" si="1"/>
        <v>0.703125</v>
      </c>
      <c r="I12" s="39">
        <v>4</v>
      </c>
      <c r="J12" s="36">
        <v>7</v>
      </c>
      <c r="K12" s="31" t="s">
        <v>395</v>
      </c>
    </row>
    <row r="13" spans="1:11" ht="15.75" x14ac:dyDescent="0.25">
      <c r="A13" s="20" t="s">
        <v>198</v>
      </c>
      <c r="B13" s="20" t="s">
        <v>199</v>
      </c>
      <c r="C13" s="18" t="s">
        <v>81</v>
      </c>
      <c r="D13" s="18" t="s">
        <v>156</v>
      </c>
      <c r="E13" s="56">
        <v>1991</v>
      </c>
      <c r="F13" s="25">
        <v>89</v>
      </c>
      <c r="G13" s="38">
        <f t="shared" si="0"/>
        <v>0.59333333333333338</v>
      </c>
      <c r="H13" s="38">
        <f t="shared" si="1"/>
        <v>0.6953125</v>
      </c>
      <c r="I13" s="39">
        <v>5</v>
      </c>
      <c r="J13" s="36">
        <v>8</v>
      </c>
      <c r="K13" s="31" t="s">
        <v>395</v>
      </c>
    </row>
    <row r="14" spans="1:11" ht="15.75" x14ac:dyDescent="0.25">
      <c r="A14" s="48" t="s">
        <v>201</v>
      </c>
      <c r="B14" s="48" t="s">
        <v>114</v>
      </c>
      <c r="C14" s="48" t="s">
        <v>145</v>
      </c>
      <c r="D14" s="21" t="s">
        <v>89</v>
      </c>
      <c r="E14" s="55">
        <v>1913</v>
      </c>
      <c r="F14" s="55">
        <v>86</v>
      </c>
      <c r="G14" s="38">
        <f t="shared" si="0"/>
        <v>0.57333333333333336</v>
      </c>
      <c r="H14" s="38">
        <f t="shared" si="1"/>
        <v>0.671875</v>
      </c>
      <c r="I14" s="39">
        <v>3</v>
      </c>
      <c r="J14" s="36">
        <v>9</v>
      </c>
      <c r="K14" s="31" t="s">
        <v>395</v>
      </c>
    </row>
    <row r="15" spans="1:11" ht="15.75" x14ac:dyDescent="0.25">
      <c r="A15" s="54" t="s">
        <v>109</v>
      </c>
      <c r="B15" s="54" t="s">
        <v>202</v>
      </c>
      <c r="C15" s="54" t="s">
        <v>203</v>
      </c>
      <c r="D15" s="21" t="s">
        <v>156</v>
      </c>
      <c r="E15" s="55">
        <v>1768</v>
      </c>
      <c r="F15" s="65">
        <v>85</v>
      </c>
      <c r="G15" s="38">
        <f t="shared" si="0"/>
        <v>0.56666666666666665</v>
      </c>
      <c r="H15" s="38">
        <f t="shared" si="1"/>
        <v>0.6640625</v>
      </c>
      <c r="I15" s="39">
        <v>6</v>
      </c>
      <c r="J15" s="36">
        <v>10</v>
      </c>
      <c r="K15" s="31" t="s">
        <v>395</v>
      </c>
    </row>
    <row r="16" spans="1:11" ht="15.75" x14ac:dyDescent="0.25">
      <c r="A16" s="48" t="s">
        <v>204</v>
      </c>
      <c r="B16" s="48" t="s">
        <v>73</v>
      </c>
      <c r="C16" s="48" t="s">
        <v>205</v>
      </c>
      <c r="D16" s="21" t="s">
        <v>156</v>
      </c>
      <c r="E16" s="56">
        <v>2016</v>
      </c>
      <c r="F16" s="55">
        <v>85</v>
      </c>
      <c r="G16" s="38">
        <f t="shared" si="0"/>
        <v>0.56666666666666665</v>
      </c>
      <c r="H16" s="38">
        <f t="shared" si="1"/>
        <v>0.6640625</v>
      </c>
      <c r="I16" s="39">
        <v>6</v>
      </c>
      <c r="J16" s="36">
        <v>10</v>
      </c>
      <c r="K16" s="31" t="s">
        <v>395</v>
      </c>
    </row>
    <row r="17" spans="1:11" s="14" customFormat="1" ht="15.75" x14ac:dyDescent="0.25">
      <c r="A17" s="48" t="s">
        <v>149</v>
      </c>
      <c r="B17" s="48" t="s">
        <v>147</v>
      </c>
      <c r="C17" s="48" t="s">
        <v>81</v>
      </c>
      <c r="D17" s="21" t="s">
        <v>89</v>
      </c>
      <c r="E17" s="56">
        <v>1815</v>
      </c>
      <c r="F17" s="55">
        <v>82</v>
      </c>
      <c r="G17" s="42">
        <f t="shared" si="0"/>
        <v>0.54666666666666663</v>
      </c>
      <c r="H17" s="42">
        <f t="shared" si="1"/>
        <v>0.640625</v>
      </c>
      <c r="I17" s="43">
        <v>4</v>
      </c>
      <c r="J17" s="36">
        <v>11</v>
      </c>
      <c r="K17" s="31" t="s">
        <v>395</v>
      </c>
    </row>
    <row r="18" spans="1:11" ht="15.75" x14ac:dyDescent="0.25">
      <c r="A18" s="20" t="s">
        <v>206</v>
      </c>
      <c r="B18" s="20" t="s">
        <v>207</v>
      </c>
      <c r="C18" s="20" t="s">
        <v>34</v>
      </c>
      <c r="D18" s="20" t="s">
        <v>89</v>
      </c>
      <c r="E18" s="55">
        <v>2003</v>
      </c>
      <c r="F18" s="36">
        <v>82</v>
      </c>
      <c r="G18" s="38">
        <f t="shared" si="0"/>
        <v>0.54666666666666663</v>
      </c>
      <c r="H18" s="38">
        <f t="shared" si="1"/>
        <v>0.640625</v>
      </c>
      <c r="I18" s="43">
        <v>4</v>
      </c>
      <c r="J18" s="36">
        <v>11</v>
      </c>
      <c r="K18" s="31" t="s">
        <v>395</v>
      </c>
    </row>
    <row r="19" spans="1:11" ht="15.75" x14ac:dyDescent="0.25">
      <c r="A19" s="18" t="s">
        <v>208</v>
      </c>
      <c r="B19" s="18" t="s">
        <v>209</v>
      </c>
      <c r="C19" s="18" t="s">
        <v>20</v>
      </c>
      <c r="D19" s="18" t="s">
        <v>54</v>
      </c>
      <c r="E19" s="55">
        <v>1945</v>
      </c>
      <c r="F19" s="25">
        <v>79</v>
      </c>
      <c r="G19" s="38">
        <f t="shared" si="0"/>
        <v>0.52666666666666662</v>
      </c>
      <c r="H19" s="38">
        <f t="shared" si="1"/>
        <v>0.6171875</v>
      </c>
      <c r="I19" s="43">
        <v>2</v>
      </c>
      <c r="J19" s="36">
        <v>12</v>
      </c>
      <c r="K19" s="31" t="s">
        <v>395</v>
      </c>
    </row>
    <row r="20" spans="1:11" ht="15.75" x14ac:dyDescent="0.25">
      <c r="A20" s="18" t="s">
        <v>210</v>
      </c>
      <c r="B20" s="18" t="s">
        <v>211</v>
      </c>
      <c r="C20" s="18" t="s">
        <v>29</v>
      </c>
      <c r="D20" s="18" t="s">
        <v>64</v>
      </c>
      <c r="E20" s="55">
        <v>1783</v>
      </c>
      <c r="F20" s="25">
        <v>77</v>
      </c>
      <c r="G20" s="38">
        <f t="shared" si="0"/>
        <v>0.51333333333333331</v>
      </c>
      <c r="H20" s="38">
        <f t="shared" si="1"/>
        <v>0.6015625</v>
      </c>
      <c r="I20" s="43">
        <v>1</v>
      </c>
      <c r="J20" s="36">
        <v>13</v>
      </c>
      <c r="K20" s="31" t="s">
        <v>395</v>
      </c>
    </row>
    <row r="21" spans="1:11" ht="15.75" x14ac:dyDescent="0.25">
      <c r="A21" s="18" t="s">
        <v>212</v>
      </c>
      <c r="B21" s="18" t="s">
        <v>213</v>
      </c>
      <c r="C21" s="18" t="s">
        <v>214</v>
      </c>
      <c r="D21" s="18" t="s">
        <v>54</v>
      </c>
      <c r="E21" s="36">
        <v>1856</v>
      </c>
      <c r="F21" s="25">
        <v>77</v>
      </c>
      <c r="G21" s="38">
        <f t="shared" si="0"/>
        <v>0.51333333333333331</v>
      </c>
      <c r="H21" s="38">
        <f t="shared" si="1"/>
        <v>0.6015625</v>
      </c>
      <c r="I21" s="39">
        <v>3</v>
      </c>
      <c r="J21" s="36">
        <v>13</v>
      </c>
      <c r="K21" s="31" t="s">
        <v>395</v>
      </c>
    </row>
    <row r="22" spans="1:11" ht="15.75" x14ac:dyDescent="0.25">
      <c r="A22" s="18" t="s">
        <v>215</v>
      </c>
      <c r="B22" s="18" t="s">
        <v>216</v>
      </c>
      <c r="C22" s="18" t="s">
        <v>81</v>
      </c>
      <c r="D22" s="18" t="s">
        <v>156</v>
      </c>
      <c r="E22" s="55">
        <v>1722</v>
      </c>
      <c r="F22" s="25">
        <v>75</v>
      </c>
      <c r="G22" s="38">
        <f t="shared" si="0"/>
        <v>0.5</v>
      </c>
      <c r="H22" s="38">
        <f t="shared" si="1"/>
        <v>0.5859375</v>
      </c>
      <c r="I22" s="39">
        <v>7</v>
      </c>
      <c r="J22" s="36">
        <v>14</v>
      </c>
      <c r="K22" s="31"/>
    </row>
    <row r="23" spans="1:11" ht="15.75" x14ac:dyDescent="0.25">
      <c r="A23" s="34" t="s">
        <v>217</v>
      </c>
      <c r="B23" s="34" t="s">
        <v>43</v>
      </c>
      <c r="C23" s="34" t="s">
        <v>13</v>
      </c>
      <c r="D23" s="18" t="s">
        <v>57</v>
      </c>
      <c r="E23" s="36">
        <v>1723</v>
      </c>
      <c r="F23" s="56">
        <v>75</v>
      </c>
      <c r="G23" s="38">
        <f t="shared" si="0"/>
        <v>0.5</v>
      </c>
      <c r="H23" s="38">
        <f t="shared" si="1"/>
        <v>0.5859375</v>
      </c>
      <c r="I23" s="39">
        <v>1</v>
      </c>
      <c r="J23" s="36">
        <v>14</v>
      </c>
      <c r="K23" s="31"/>
    </row>
    <row r="24" spans="1:11" ht="15.75" x14ac:dyDescent="0.25">
      <c r="A24" s="26" t="s">
        <v>218</v>
      </c>
      <c r="B24" s="26" t="s">
        <v>74</v>
      </c>
      <c r="C24" s="26" t="s">
        <v>42</v>
      </c>
      <c r="D24" s="18" t="s">
        <v>54</v>
      </c>
      <c r="E24" s="56">
        <v>2010</v>
      </c>
      <c r="F24" s="63">
        <v>75</v>
      </c>
      <c r="G24" s="38">
        <f t="shared" si="0"/>
        <v>0.5</v>
      </c>
      <c r="H24" s="38">
        <f t="shared" si="1"/>
        <v>0.5859375</v>
      </c>
      <c r="I24" s="39">
        <v>4</v>
      </c>
      <c r="J24" s="36">
        <v>14</v>
      </c>
      <c r="K24" s="31"/>
    </row>
    <row r="25" spans="1:11" ht="15.75" x14ac:dyDescent="0.25">
      <c r="A25" s="18" t="s">
        <v>219</v>
      </c>
      <c r="B25" s="18" t="s">
        <v>220</v>
      </c>
      <c r="C25" s="18" t="s">
        <v>221</v>
      </c>
      <c r="D25" s="18" t="s">
        <v>54</v>
      </c>
      <c r="E25" s="36">
        <v>1978</v>
      </c>
      <c r="F25" s="25">
        <v>68</v>
      </c>
      <c r="G25" s="38">
        <f t="shared" si="0"/>
        <v>0.45333333333333331</v>
      </c>
      <c r="H25" s="38">
        <f t="shared" si="1"/>
        <v>0.53125</v>
      </c>
      <c r="I25" s="39">
        <v>5</v>
      </c>
      <c r="J25" s="36">
        <v>15</v>
      </c>
      <c r="K25" s="31"/>
    </row>
    <row r="26" spans="1:11" ht="15.75" x14ac:dyDescent="0.25">
      <c r="A26" s="18" t="s">
        <v>111</v>
      </c>
      <c r="B26" s="18" t="s">
        <v>38</v>
      </c>
      <c r="C26" s="18" t="s">
        <v>81</v>
      </c>
      <c r="D26" s="18" t="s">
        <v>169</v>
      </c>
      <c r="E26" s="56">
        <v>1803</v>
      </c>
      <c r="F26" s="25">
        <v>67</v>
      </c>
      <c r="G26" s="38">
        <f t="shared" si="0"/>
        <v>0.44666666666666666</v>
      </c>
      <c r="H26" s="38">
        <f t="shared" si="1"/>
        <v>0.5234375</v>
      </c>
      <c r="I26" s="39">
        <v>1</v>
      </c>
      <c r="J26" s="36">
        <v>16</v>
      </c>
      <c r="K26" s="31"/>
    </row>
    <row r="27" spans="1:11" ht="15.75" x14ac:dyDescent="0.25">
      <c r="A27" s="20" t="s">
        <v>222</v>
      </c>
      <c r="B27" s="20" t="s">
        <v>223</v>
      </c>
      <c r="C27" s="20" t="s">
        <v>14</v>
      </c>
      <c r="D27" s="20" t="s">
        <v>54</v>
      </c>
      <c r="E27" s="25">
        <v>1971</v>
      </c>
      <c r="F27" s="25">
        <v>67</v>
      </c>
      <c r="G27" s="38">
        <f t="shared" ref="G27:G63" si="2">F27/$B$1</f>
        <v>0.44666666666666666</v>
      </c>
      <c r="H27" s="38">
        <f t="shared" ref="H27:H63" si="3">F27/$F$5</f>
        <v>0.5234375</v>
      </c>
      <c r="I27" s="39">
        <v>6</v>
      </c>
      <c r="J27" s="36">
        <v>16</v>
      </c>
      <c r="K27" s="31"/>
    </row>
    <row r="28" spans="1:11" ht="15.75" x14ac:dyDescent="0.25">
      <c r="A28" s="18" t="s">
        <v>224</v>
      </c>
      <c r="B28" s="18" t="s">
        <v>225</v>
      </c>
      <c r="C28" s="18" t="s">
        <v>226</v>
      </c>
      <c r="D28" s="18" t="s">
        <v>64</v>
      </c>
      <c r="E28" s="25">
        <v>2014</v>
      </c>
      <c r="F28" s="25">
        <v>67</v>
      </c>
      <c r="G28" s="38">
        <f t="shared" si="2"/>
        <v>0.44666666666666666</v>
      </c>
      <c r="H28" s="38">
        <f t="shared" si="3"/>
        <v>0.5234375</v>
      </c>
      <c r="I28" s="39">
        <v>2</v>
      </c>
      <c r="J28" s="36">
        <v>16</v>
      </c>
      <c r="K28" s="31"/>
    </row>
    <row r="29" spans="1:11" ht="15.75" x14ac:dyDescent="0.25">
      <c r="A29" s="20" t="s">
        <v>227</v>
      </c>
      <c r="B29" s="18" t="s">
        <v>228</v>
      </c>
      <c r="C29" s="18" t="s">
        <v>148</v>
      </c>
      <c r="D29" s="18" t="s">
        <v>89</v>
      </c>
      <c r="E29" s="25">
        <v>1887</v>
      </c>
      <c r="F29" s="25">
        <v>66</v>
      </c>
      <c r="G29" s="38">
        <f t="shared" si="2"/>
        <v>0.44</v>
      </c>
      <c r="H29" s="38">
        <f t="shared" si="3"/>
        <v>0.515625</v>
      </c>
      <c r="I29" s="39">
        <v>5</v>
      </c>
      <c r="J29" s="36">
        <v>17</v>
      </c>
      <c r="K29" s="31"/>
    </row>
    <row r="30" spans="1:11" ht="15.75" x14ac:dyDescent="0.25">
      <c r="A30" s="20" t="s">
        <v>229</v>
      </c>
      <c r="B30" s="20" t="s">
        <v>230</v>
      </c>
      <c r="C30" s="20" t="s">
        <v>221</v>
      </c>
      <c r="D30" s="20" t="s">
        <v>54</v>
      </c>
      <c r="E30" s="25">
        <v>1931</v>
      </c>
      <c r="F30" s="25">
        <v>66</v>
      </c>
      <c r="G30" s="38">
        <f t="shared" si="2"/>
        <v>0.44</v>
      </c>
      <c r="H30" s="38">
        <f t="shared" si="3"/>
        <v>0.515625</v>
      </c>
      <c r="I30" s="39">
        <v>7</v>
      </c>
      <c r="J30" s="36">
        <v>17</v>
      </c>
      <c r="K30" s="31"/>
    </row>
    <row r="31" spans="1:11" ht="15.75" x14ac:dyDescent="0.25">
      <c r="A31" s="18" t="s">
        <v>231</v>
      </c>
      <c r="B31" s="18" t="s">
        <v>232</v>
      </c>
      <c r="C31" s="18" t="s">
        <v>233</v>
      </c>
      <c r="D31" s="18" t="s">
        <v>165</v>
      </c>
      <c r="E31" s="25">
        <v>1763</v>
      </c>
      <c r="F31" s="25">
        <v>65</v>
      </c>
      <c r="G31" s="38">
        <f t="shared" si="2"/>
        <v>0.43333333333333335</v>
      </c>
      <c r="H31" s="38">
        <f t="shared" si="3"/>
        <v>0.5078125</v>
      </c>
      <c r="I31" s="39">
        <v>1</v>
      </c>
      <c r="J31" s="36">
        <v>18</v>
      </c>
      <c r="K31" s="31"/>
    </row>
    <row r="32" spans="1:11" ht="15.75" x14ac:dyDescent="0.25">
      <c r="A32" s="18" t="s">
        <v>234</v>
      </c>
      <c r="B32" s="18" t="s">
        <v>15</v>
      </c>
      <c r="C32" s="18" t="s">
        <v>235</v>
      </c>
      <c r="D32" s="18" t="s">
        <v>156</v>
      </c>
      <c r="E32" s="25">
        <v>1980</v>
      </c>
      <c r="F32" s="25">
        <v>65</v>
      </c>
      <c r="G32" s="38">
        <f t="shared" si="2"/>
        <v>0.43333333333333335</v>
      </c>
      <c r="H32" s="38">
        <f t="shared" si="3"/>
        <v>0.5078125</v>
      </c>
      <c r="I32" s="39">
        <v>8</v>
      </c>
      <c r="J32" s="36">
        <v>18</v>
      </c>
      <c r="K32" s="31"/>
    </row>
    <row r="33" spans="1:11" ht="15.75" x14ac:dyDescent="0.25">
      <c r="A33" s="18" t="s">
        <v>236</v>
      </c>
      <c r="B33" s="18" t="s">
        <v>68</v>
      </c>
      <c r="C33" s="18" t="s">
        <v>237</v>
      </c>
      <c r="D33" s="18" t="s">
        <v>57</v>
      </c>
      <c r="E33" s="25">
        <v>1753</v>
      </c>
      <c r="F33" s="25">
        <v>64</v>
      </c>
      <c r="G33" s="38">
        <f t="shared" si="2"/>
        <v>0.42666666666666669</v>
      </c>
      <c r="H33" s="38">
        <f t="shared" si="3"/>
        <v>0.5</v>
      </c>
      <c r="I33" s="39">
        <v>2</v>
      </c>
      <c r="J33" s="36">
        <v>19</v>
      </c>
      <c r="K33" s="31"/>
    </row>
    <row r="34" spans="1:11" ht="15.75" x14ac:dyDescent="0.25">
      <c r="A34" s="18" t="s">
        <v>238</v>
      </c>
      <c r="B34" s="18" t="s">
        <v>239</v>
      </c>
      <c r="C34" s="18" t="s">
        <v>240</v>
      </c>
      <c r="D34" s="18" t="s">
        <v>57</v>
      </c>
      <c r="E34" s="25">
        <v>1892</v>
      </c>
      <c r="F34" s="25">
        <v>63</v>
      </c>
      <c r="G34" s="38">
        <f t="shared" si="2"/>
        <v>0.42</v>
      </c>
      <c r="H34" s="38">
        <f t="shared" si="3"/>
        <v>0.4921875</v>
      </c>
      <c r="I34" s="39">
        <v>3</v>
      </c>
      <c r="J34" s="36">
        <v>20</v>
      </c>
      <c r="K34" s="31"/>
    </row>
    <row r="35" spans="1:11" ht="15.75" x14ac:dyDescent="0.25">
      <c r="A35" s="18" t="s">
        <v>234</v>
      </c>
      <c r="B35" s="18" t="s">
        <v>58</v>
      </c>
      <c r="C35" s="18" t="s">
        <v>42</v>
      </c>
      <c r="D35" s="18" t="s">
        <v>57</v>
      </c>
      <c r="E35" s="25">
        <v>1979</v>
      </c>
      <c r="F35" s="25">
        <v>61</v>
      </c>
      <c r="G35" s="38">
        <f t="shared" si="2"/>
        <v>0.40666666666666668</v>
      </c>
      <c r="H35" s="38">
        <f t="shared" si="3"/>
        <v>0.4765625</v>
      </c>
      <c r="I35" s="39">
        <v>4</v>
      </c>
      <c r="J35" s="36">
        <v>21</v>
      </c>
      <c r="K35" s="31"/>
    </row>
    <row r="36" spans="1:11" ht="15.75" x14ac:dyDescent="0.25">
      <c r="A36" s="20" t="s">
        <v>241</v>
      </c>
      <c r="B36" s="20" t="s">
        <v>242</v>
      </c>
      <c r="C36" s="20" t="s">
        <v>243</v>
      </c>
      <c r="D36" s="20" t="s">
        <v>64</v>
      </c>
      <c r="E36" s="25">
        <v>1891</v>
      </c>
      <c r="F36" s="25">
        <v>60</v>
      </c>
      <c r="G36" s="38">
        <f t="shared" si="2"/>
        <v>0.4</v>
      </c>
      <c r="H36" s="38">
        <f t="shared" si="3"/>
        <v>0.46875</v>
      </c>
      <c r="I36" s="39">
        <v>3</v>
      </c>
      <c r="J36" s="36">
        <v>22</v>
      </c>
      <c r="K36" s="31"/>
    </row>
    <row r="37" spans="1:11" ht="15.75" x14ac:dyDescent="0.25">
      <c r="A37" s="18" t="s">
        <v>244</v>
      </c>
      <c r="B37" s="18" t="s">
        <v>245</v>
      </c>
      <c r="C37" s="18" t="s">
        <v>246</v>
      </c>
      <c r="D37" s="24" t="s">
        <v>57</v>
      </c>
      <c r="E37" s="25">
        <v>1740</v>
      </c>
      <c r="F37" s="25">
        <v>59</v>
      </c>
      <c r="G37" s="38">
        <f t="shared" si="2"/>
        <v>0.39333333333333331</v>
      </c>
      <c r="H37" s="38">
        <f t="shared" si="3"/>
        <v>0.4609375</v>
      </c>
      <c r="I37" s="39">
        <v>5</v>
      </c>
      <c r="J37" s="36">
        <v>23</v>
      </c>
      <c r="K37" s="31"/>
    </row>
    <row r="38" spans="1:11" ht="15.75" x14ac:dyDescent="0.25">
      <c r="A38" s="18" t="s">
        <v>247</v>
      </c>
      <c r="B38" s="18" t="s">
        <v>115</v>
      </c>
      <c r="C38" s="18" t="s">
        <v>117</v>
      </c>
      <c r="D38" s="18" t="s">
        <v>89</v>
      </c>
      <c r="E38" s="25">
        <v>1743</v>
      </c>
      <c r="F38" s="25">
        <v>59</v>
      </c>
      <c r="G38" s="38">
        <f t="shared" si="2"/>
        <v>0.39333333333333331</v>
      </c>
      <c r="H38" s="38">
        <f t="shared" si="3"/>
        <v>0.4609375</v>
      </c>
      <c r="I38" s="39">
        <v>6</v>
      </c>
      <c r="J38" s="36">
        <v>23</v>
      </c>
      <c r="K38" s="31"/>
    </row>
    <row r="39" spans="1:11" ht="15.75" x14ac:dyDescent="0.25">
      <c r="A39" s="20" t="s">
        <v>248</v>
      </c>
      <c r="B39" s="20" t="s">
        <v>38</v>
      </c>
      <c r="C39" s="20" t="s">
        <v>235</v>
      </c>
      <c r="D39" s="20" t="s">
        <v>57</v>
      </c>
      <c r="E39" s="25">
        <v>1958</v>
      </c>
      <c r="F39" s="25">
        <v>59</v>
      </c>
      <c r="G39" s="38">
        <f t="shared" si="2"/>
        <v>0.39333333333333331</v>
      </c>
      <c r="H39" s="38">
        <f t="shared" si="3"/>
        <v>0.4609375</v>
      </c>
      <c r="I39" s="39">
        <v>5</v>
      </c>
      <c r="J39" s="36">
        <v>23</v>
      </c>
      <c r="K39" s="31"/>
    </row>
    <row r="40" spans="1:11" ht="15.75" x14ac:dyDescent="0.25">
      <c r="A40" s="20" t="s">
        <v>249</v>
      </c>
      <c r="B40" s="20" t="s">
        <v>250</v>
      </c>
      <c r="C40" s="20" t="s">
        <v>148</v>
      </c>
      <c r="D40" s="20" t="s">
        <v>89</v>
      </c>
      <c r="E40" s="25">
        <v>1983</v>
      </c>
      <c r="F40" s="25">
        <v>59</v>
      </c>
      <c r="G40" s="38">
        <f t="shared" si="2"/>
        <v>0.39333333333333331</v>
      </c>
      <c r="H40" s="38">
        <f t="shared" si="3"/>
        <v>0.4609375</v>
      </c>
      <c r="I40" s="39">
        <v>6</v>
      </c>
      <c r="J40" s="36">
        <v>23</v>
      </c>
      <c r="K40" s="31"/>
    </row>
    <row r="41" spans="1:11" ht="15.75" x14ac:dyDescent="0.25">
      <c r="A41" s="26" t="s">
        <v>251</v>
      </c>
      <c r="B41" s="26" t="s">
        <v>68</v>
      </c>
      <c r="C41" s="26" t="s">
        <v>14</v>
      </c>
      <c r="D41" s="18" t="s">
        <v>64</v>
      </c>
      <c r="E41" s="25">
        <v>1933</v>
      </c>
      <c r="F41" s="25">
        <v>57</v>
      </c>
      <c r="G41" s="38">
        <f t="shared" si="2"/>
        <v>0.38</v>
      </c>
      <c r="H41" s="38">
        <f t="shared" si="3"/>
        <v>0.4453125</v>
      </c>
      <c r="I41" s="39">
        <v>4</v>
      </c>
      <c r="J41" s="36">
        <v>24</v>
      </c>
      <c r="K41" s="31"/>
    </row>
    <row r="42" spans="1:11" ht="15.75" x14ac:dyDescent="0.25">
      <c r="A42" s="18" t="s">
        <v>252</v>
      </c>
      <c r="B42" s="18" t="s">
        <v>253</v>
      </c>
      <c r="C42" s="18" t="s">
        <v>254</v>
      </c>
      <c r="D42" s="18" t="s">
        <v>165</v>
      </c>
      <c r="E42" s="25">
        <v>1788</v>
      </c>
      <c r="F42" s="25">
        <v>56</v>
      </c>
      <c r="G42" s="38">
        <f t="shared" si="2"/>
        <v>0.37333333333333335</v>
      </c>
      <c r="H42" s="38">
        <f t="shared" si="3"/>
        <v>0.4375</v>
      </c>
      <c r="I42" s="39">
        <v>2</v>
      </c>
      <c r="J42" s="36">
        <v>25</v>
      </c>
      <c r="K42" s="31"/>
    </row>
    <row r="43" spans="1:11" ht="15.75" x14ac:dyDescent="0.25">
      <c r="A43" s="18" t="s">
        <v>255</v>
      </c>
      <c r="B43" s="18" t="s">
        <v>22</v>
      </c>
      <c r="C43" s="18" t="s">
        <v>235</v>
      </c>
      <c r="D43" s="18" t="s">
        <v>57</v>
      </c>
      <c r="E43" s="25">
        <v>1791</v>
      </c>
      <c r="F43" s="25">
        <v>56</v>
      </c>
      <c r="G43" s="38">
        <f t="shared" si="2"/>
        <v>0.37333333333333335</v>
      </c>
      <c r="H43" s="38">
        <f t="shared" si="3"/>
        <v>0.4375</v>
      </c>
      <c r="I43" s="39">
        <v>6</v>
      </c>
      <c r="J43" s="36">
        <v>25</v>
      </c>
    </row>
    <row r="44" spans="1:11" ht="15.75" x14ac:dyDescent="0.25">
      <c r="A44" s="15" t="s">
        <v>256</v>
      </c>
      <c r="B44" s="15" t="s">
        <v>60</v>
      </c>
      <c r="C44" s="15" t="s">
        <v>132</v>
      </c>
      <c r="D44" s="20" t="s">
        <v>169</v>
      </c>
      <c r="E44" s="25">
        <v>1844</v>
      </c>
      <c r="F44" s="25">
        <v>56</v>
      </c>
      <c r="G44" s="38">
        <f t="shared" si="2"/>
        <v>0.37333333333333335</v>
      </c>
      <c r="H44" s="38">
        <f t="shared" si="3"/>
        <v>0.4375</v>
      </c>
      <c r="I44" s="39">
        <v>2</v>
      </c>
      <c r="J44" s="36">
        <v>25</v>
      </c>
    </row>
    <row r="45" spans="1:11" ht="15.75" x14ac:dyDescent="0.25">
      <c r="A45" s="17" t="s">
        <v>257</v>
      </c>
      <c r="B45" s="17" t="s">
        <v>12</v>
      </c>
      <c r="C45" s="17" t="s">
        <v>124</v>
      </c>
      <c r="D45" s="18" t="s">
        <v>169</v>
      </c>
      <c r="E45" s="25">
        <v>1924</v>
      </c>
      <c r="F45" s="25">
        <v>56</v>
      </c>
      <c r="G45" s="38">
        <f t="shared" si="2"/>
        <v>0.37333333333333335</v>
      </c>
      <c r="H45" s="38">
        <f t="shared" si="3"/>
        <v>0.4375</v>
      </c>
      <c r="I45" s="39">
        <v>2</v>
      </c>
      <c r="J45" s="36">
        <v>26</v>
      </c>
    </row>
    <row r="46" spans="1:11" ht="15.75" x14ac:dyDescent="0.25">
      <c r="A46" s="26" t="s">
        <v>258</v>
      </c>
      <c r="B46" s="26" t="s">
        <v>103</v>
      </c>
      <c r="C46" s="26" t="s">
        <v>259</v>
      </c>
      <c r="D46" s="18" t="s">
        <v>54</v>
      </c>
      <c r="E46" s="25">
        <v>1902</v>
      </c>
      <c r="F46" s="25">
        <v>55</v>
      </c>
      <c r="G46" s="38">
        <f t="shared" si="2"/>
        <v>0.36666666666666664</v>
      </c>
      <c r="H46" s="38">
        <f t="shared" si="3"/>
        <v>0.4296875</v>
      </c>
      <c r="I46" s="39">
        <v>8</v>
      </c>
      <c r="J46" s="36">
        <v>27</v>
      </c>
    </row>
    <row r="47" spans="1:11" ht="15.75" x14ac:dyDescent="0.25">
      <c r="A47" s="26" t="s">
        <v>386</v>
      </c>
      <c r="B47" s="26" t="s">
        <v>253</v>
      </c>
      <c r="C47" s="26" t="s">
        <v>20</v>
      </c>
      <c r="D47" s="18" t="s">
        <v>47</v>
      </c>
      <c r="E47" s="25">
        <v>1970</v>
      </c>
      <c r="F47" s="25">
        <v>54</v>
      </c>
      <c r="G47" s="38">
        <f t="shared" si="2"/>
        <v>0.36</v>
      </c>
      <c r="H47" s="38">
        <f t="shared" si="3"/>
        <v>0.421875</v>
      </c>
      <c r="I47" s="39">
        <v>1</v>
      </c>
      <c r="J47" s="36">
        <v>28</v>
      </c>
    </row>
    <row r="48" spans="1:11" ht="15.75" x14ac:dyDescent="0.25">
      <c r="A48" s="18" t="s">
        <v>260</v>
      </c>
      <c r="B48" s="18" t="s">
        <v>261</v>
      </c>
      <c r="C48" s="18" t="s">
        <v>262</v>
      </c>
      <c r="D48" s="18" t="s">
        <v>54</v>
      </c>
      <c r="E48" s="25">
        <v>1758</v>
      </c>
      <c r="F48" s="25">
        <v>53</v>
      </c>
      <c r="G48" s="38">
        <f t="shared" si="2"/>
        <v>0.35333333333333333</v>
      </c>
      <c r="H48" s="38">
        <f t="shared" si="3"/>
        <v>0.4140625</v>
      </c>
      <c r="I48" s="39">
        <v>9</v>
      </c>
      <c r="J48" s="36">
        <v>29</v>
      </c>
    </row>
    <row r="49" spans="1:10" ht="15.75" x14ac:dyDescent="0.25">
      <c r="A49" s="18" t="s">
        <v>263</v>
      </c>
      <c r="B49" s="18" t="s">
        <v>22</v>
      </c>
      <c r="C49" s="18" t="s">
        <v>264</v>
      </c>
      <c r="D49" s="18" t="s">
        <v>57</v>
      </c>
      <c r="E49" s="25">
        <v>1872</v>
      </c>
      <c r="F49" s="25">
        <v>53</v>
      </c>
      <c r="G49" s="38">
        <f t="shared" ref="G49" si="4">F49/$B$1</f>
        <v>0.35333333333333333</v>
      </c>
      <c r="H49" s="38">
        <f t="shared" ref="H49" si="5">F49/$F$5</f>
        <v>0.4140625</v>
      </c>
      <c r="I49" s="39">
        <v>7</v>
      </c>
      <c r="J49" s="36">
        <v>29</v>
      </c>
    </row>
    <row r="50" spans="1:10" ht="15.75" x14ac:dyDescent="0.25">
      <c r="A50" s="18" t="s">
        <v>387</v>
      </c>
      <c r="B50" s="18" t="s">
        <v>35</v>
      </c>
      <c r="C50" s="18" t="s">
        <v>69</v>
      </c>
      <c r="D50" s="18" t="s">
        <v>47</v>
      </c>
      <c r="E50" s="25">
        <v>1936</v>
      </c>
      <c r="F50" s="25">
        <v>53</v>
      </c>
      <c r="G50" s="38">
        <f t="shared" si="2"/>
        <v>0.35333333333333333</v>
      </c>
      <c r="H50" s="38">
        <f t="shared" si="3"/>
        <v>0.4140625</v>
      </c>
      <c r="I50" s="39">
        <v>2</v>
      </c>
      <c r="J50" s="36">
        <v>29</v>
      </c>
    </row>
    <row r="51" spans="1:10" ht="15.75" x14ac:dyDescent="0.25">
      <c r="A51" s="18" t="s">
        <v>265</v>
      </c>
      <c r="B51" s="18" t="s">
        <v>146</v>
      </c>
      <c r="C51" s="18" t="s">
        <v>266</v>
      </c>
      <c r="D51" s="18" t="s">
        <v>169</v>
      </c>
      <c r="E51" s="25">
        <v>1849</v>
      </c>
      <c r="F51" s="25">
        <v>51</v>
      </c>
      <c r="G51" s="38">
        <f t="shared" si="2"/>
        <v>0.34</v>
      </c>
      <c r="H51" s="38">
        <f t="shared" si="3"/>
        <v>0.3984375</v>
      </c>
      <c r="I51" s="39">
        <v>3</v>
      </c>
      <c r="J51" s="36">
        <v>30</v>
      </c>
    </row>
    <row r="52" spans="1:10" ht="15.75" x14ac:dyDescent="0.25">
      <c r="A52" s="20" t="s">
        <v>267</v>
      </c>
      <c r="B52" s="18" t="s">
        <v>268</v>
      </c>
      <c r="C52" s="18" t="s">
        <v>269</v>
      </c>
      <c r="D52" s="18" t="s">
        <v>54</v>
      </c>
      <c r="E52" s="25">
        <v>1990</v>
      </c>
      <c r="F52" s="25">
        <v>51</v>
      </c>
      <c r="G52" s="38">
        <f t="shared" si="2"/>
        <v>0.34</v>
      </c>
      <c r="H52" s="38">
        <f t="shared" si="3"/>
        <v>0.3984375</v>
      </c>
      <c r="I52" s="39">
        <v>10</v>
      </c>
      <c r="J52" s="36">
        <v>30</v>
      </c>
    </row>
    <row r="53" spans="1:10" ht="15.75" x14ac:dyDescent="0.25">
      <c r="A53" s="18" t="s">
        <v>270</v>
      </c>
      <c r="B53" s="18" t="s">
        <v>39</v>
      </c>
      <c r="C53" s="18" t="s">
        <v>53</v>
      </c>
      <c r="D53" s="18" t="s">
        <v>64</v>
      </c>
      <c r="E53" s="25">
        <v>1908</v>
      </c>
      <c r="F53" s="25">
        <v>50</v>
      </c>
      <c r="G53" s="38">
        <f t="shared" si="2"/>
        <v>0.33333333333333331</v>
      </c>
      <c r="H53" s="38">
        <f t="shared" si="3"/>
        <v>0.390625</v>
      </c>
      <c r="I53" s="39">
        <v>5</v>
      </c>
      <c r="J53" s="36">
        <v>31</v>
      </c>
    </row>
    <row r="54" spans="1:10" ht="15.75" x14ac:dyDescent="0.25">
      <c r="A54" s="18" t="s">
        <v>271</v>
      </c>
      <c r="B54" s="18" t="s">
        <v>272</v>
      </c>
      <c r="C54" s="18" t="s">
        <v>273</v>
      </c>
      <c r="D54" s="18" t="s">
        <v>54</v>
      </c>
      <c r="E54" s="25">
        <v>1762</v>
      </c>
      <c r="F54" s="25">
        <v>49</v>
      </c>
      <c r="G54" s="38">
        <f t="shared" si="2"/>
        <v>0.32666666666666666</v>
      </c>
      <c r="H54" s="38">
        <f t="shared" si="3"/>
        <v>0.3828125</v>
      </c>
      <c r="I54" s="39">
        <v>11</v>
      </c>
      <c r="J54" s="36">
        <v>32</v>
      </c>
    </row>
    <row r="55" spans="1:10" ht="15.75" x14ac:dyDescent="0.25">
      <c r="A55" s="20" t="s">
        <v>274</v>
      </c>
      <c r="B55" s="20" t="s">
        <v>72</v>
      </c>
      <c r="C55" s="20" t="s">
        <v>19</v>
      </c>
      <c r="D55" s="20" t="s">
        <v>64</v>
      </c>
      <c r="E55" s="25">
        <v>1790</v>
      </c>
      <c r="F55" s="25">
        <v>49</v>
      </c>
      <c r="G55" s="38">
        <f t="shared" si="2"/>
        <v>0.32666666666666666</v>
      </c>
      <c r="H55" s="38">
        <f t="shared" si="3"/>
        <v>0.3828125</v>
      </c>
      <c r="I55" s="39">
        <v>6</v>
      </c>
      <c r="J55" s="36">
        <v>32</v>
      </c>
    </row>
    <row r="56" spans="1:10" ht="15.75" x14ac:dyDescent="0.25">
      <c r="A56" s="15" t="s">
        <v>112</v>
      </c>
      <c r="B56" s="15" t="s">
        <v>12</v>
      </c>
      <c r="C56" s="15" t="s">
        <v>69</v>
      </c>
      <c r="D56" s="20" t="s">
        <v>64</v>
      </c>
      <c r="E56" s="25">
        <v>1826</v>
      </c>
      <c r="F56" s="25">
        <v>49</v>
      </c>
      <c r="G56" s="38">
        <f t="shared" si="2"/>
        <v>0.32666666666666666</v>
      </c>
      <c r="H56" s="38">
        <f t="shared" si="3"/>
        <v>0.3828125</v>
      </c>
      <c r="I56" s="39">
        <v>6</v>
      </c>
      <c r="J56" s="36">
        <v>32</v>
      </c>
    </row>
    <row r="57" spans="1:10" ht="15.75" x14ac:dyDescent="0.25">
      <c r="A57" s="26" t="s">
        <v>275</v>
      </c>
      <c r="B57" s="26" t="s">
        <v>122</v>
      </c>
      <c r="C57" s="26" t="s">
        <v>62</v>
      </c>
      <c r="D57" s="18" t="s">
        <v>64</v>
      </c>
      <c r="E57" s="25">
        <v>1968</v>
      </c>
      <c r="F57" s="25">
        <v>47</v>
      </c>
      <c r="G57" s="38">
        <f t="shared" si="2"/>
        <v>0.31333333333333335</v>
      </c>
      <c r="H57" s="38">
        <f t="shared" si="3"/>
        <v>0.3671875</v>
      </c>
      <c r="I57" s="39">
        <v>7</v>
      </c>
      <c r="J57" s="36">
        <v>33</v>
      </c>
    </row>
    <row r="58" spans="1:10" ht="15.75" x14ac:dyDescent="0.25">
      <c r="A58" s="17" t="s">
        <v>276</v>
      </c>
      <c r="B58" s="17" t="s">
        <v>277</v>
      </c>
      <c r="C58" s="17" t="s">
        <v>139</v>
      </c>
      <c r="D58" s="18" t="s">
        <v>64</v>
      </c>
      <c r="E58" s="25">
        <v>1947</v>
      </c>
      <c r="F58" s="25">
        <v>46</v>
      </c>
      <c r="G58" s="38">
        <f t="shared" si="2"/>
        <v>0.30666666666666664</v>
      </c>
      <c r="H58" s="38">
        <f t="shared" si="3"/>
        <v>0.359375</v>
      </c>
      <c r="I58" s="39">
        <v>8</v>
      </c>
      <c r="J58" s="36">
        <v>34</v>
      </c>
    </row>
    <row r="59" spans="1:10" ht="15.75" x14ac:dyDescent="0.25">
      <c r="A59" s="18" t="s">
        <v>278</v>
      </c>
      <c r="B59" s="18" t="s">
        <v>91</v>
      </c>
      <c r="C59" s="18" t="s">
        <v>14</v>
      </c>
      <c r="D59" s="18" t="s">
        <v>64</v>
      </c>
      <c r="E59" s="25">
        <v>1830</v>
      </c>
      <c r="F59" s="25">
        <v>45</v>
      </c>
      <c r="G59" s="38">
        <f t="shared" si="2"/>
        <v>0.3</v>
      </c>
      <c r="H59" s="38">
        <f t="shared" si="3"/>
        <v>0.3515625</v>
      </c>
      <c r="I59" s="39">
        <v>9</v>
      </c>
      <c r="J59" s="36">
        <v>35</v>
      </c>
    </row>
    <row r="60" spans="1:10" ht="15.75" x14ac:dyDescent="0.25">
      <c r="A60" s="18" t="s">
        <v>279</v>
      </c>
      <c r="B60" s="18" t="s">
        <v>280</v>
      </c>
      <c r="C60" s="18" t="s">
        <v>195</v>
      </c>
      <c r="D60" s="18" t="s">
        <v>54</v>
      </c>
      <c r="E60" s="25">
        <v>1893</v>
      </c>
      <c r="F60" s="25">
        <v>45</v>
      </c>
      <c r="G60" s="38">
        <f t="shared" si="2"/>
        <v>0.3</v>
      </c>
      <c r="H60" s="38">
        <f t="shared" si="3"/>
        <v>0.3515625</v>
      </c>
      <c r="I60" s="39">
        <v>12</v>
      </c>
      <c r="J60" s="36">
        <v>35</v>
      </c>
    </row>
    <row r="61" spans="1:10" ht="15.75" x14ac:dyDescent="0.25">
      <c r="A61" s="18" t="s">
        <v>388</v>
      </c>
      <c r="B61" s="18" t="s">
        <v>389</v>
      </c>
      <c r="C61" s="18" t="s">
        <v>235</v>
      </c>
      <c r="D61" s="18" t="s">
        <v>67</v>
      </c>
      <c r="E61" s="25">
        <v>1974</v>
      </c>
      <c r="F61" s="25">
        <v>45</v>
      </c>
      <c r="G61" s="38">
        <f t="shared" si="2"/>
        <v>0.3</v>
      </c>
      <c r="H61" s="38">
        <f t="shared" si="3"/>
        <v>0.3515625</v>
      </c>
      <c r="I61" s="39">
        <v>1</v>
      </c>
      <c r="J61" s="36">
        <v>35</v>
      </c>
    </row>
    <row r="62" spans="1:10" ht="15.75" x14ac:dyDescent="0.25">
      <c r="A62" s="15" t="s">
        <v>281</v>
      </c>
      <c r="B62" s="15" t="s">
        <v>282</v>
      </c>
      <c r="C62" s="15" t="s">
        <v>195</v>
      </c>
      <c r="D62" s="20" t="s">
        <v>54</v>
      </c>
      <c r="E62" s="25">
        <v>1915</v>
      </c>
      <c r="F62" s="25">
        <v>44</v>
      </c>
      <c r="G62" s="38">
        <f t="shared" si="2"/>
        <v>0.29333333333333333</v>
      </c>
      <c r="H62" s="38">
        <f t="shared" si="3"/>
        <v>0.34375</v>
      </c>
      <c r="I62" s="39">
        <v>13</v>
      </c>
      <c r="J62" s="36">
        <v>36</v>
      </c>
    </row>
    <row r="63" spans="1:10" ht="15.75" x14ac:dyDescent="0.25">
      <c r="A63" s="20" t="s">
        <v>283</v>
      </c>
      <c r="B63" s="18" t="s">
        <v>93</v>
      </c>
      <c r="C63" s="18" t="s">
        <v>284</v>
      </c>
      <c r="D63" s="18" t="s">
        <v>64</v>
      </c>
      <c r="E63" s="25">
        <v>1976</v>
      </c>
      <c r="F63" s="25">
        <v>44</v>
      </c>
      <c r="G63" s="38">
        <f t="shared" si="2"/>
        <v>0.29333333333333333</v>
      </c>
      <c r="H63" s="38">
        <f t="shared" si="3"/>
        <v>0.34375</v>
      </c>
      <c r="I63" s="39">
        <v>10</v>
      </c>
      <c r="J63" s="36">
        <v>36</v>
      </c>
    </row>
    <row r="64" spans="1:10" ht="15.75" x14ac:dyDescent="0.25">
      <c r="A64" s="20" t="s">
        <v>285</v>
      </c>
      <c r="B64" s="18" t="s">
        <v>25</v>
      </c>
      <c r="C64" s="18" t="s">
        <v>14</v>
      </c>
      <c r="D64" s="18" t="s">
        <v>64</v>
      </c>
      <c r="E64" s="25">
        <v>1865</v>
      </c>
      <c r="F64" s="25">
        <v>43</v>
      </c>
      <c r="G64" s="38">
        <f t="shared" ref="G64:G73" si="6">F64/$B$1</f>
        <v>0.28666666666666668</v>
      </c>
      <c r="H64" s="38">
        <f t="shared" ref="H64:H73" si="7">F64/$F$5</f>
        <v>0.3359375</v>
      </c>
      <c r="I64" s="39">
        <v>11</v>
      </c>
      <c r="J64" s="36">
        <v>37</v>
      </c>
    </row>
    <row r="65" spans="1:10" ht="15.75" x14ac:dyDescent="0.25">
      <c r="A65" s="26" t="s">
        <v>286</v>
      </c>
      <c r="B65" s="26" t="s">
        <v>74</v>
      </c>
      <c r="C65" s="26" t="s">
        <v>287</v>
      </c>
      <c r="D65" s="18" t="s">
        <v>169</v>
      </c>
      <c r="E65" s="25">
        <v>1835</v>
      </c>
      <c r="F65" s="25">
        <v>42</v>
      </c>
      <c r="G65" s="38">
        <f t="shared" si="6"/>
        <v>0.28000000000000003</v>
      </c>
      <c r="H65" s="38">
        <f t="shared" si="7"/>
        <v>0.328125</v>
      </c>
      <c r="I65" s="39">
        <v>4</v>
      </c>
      <c r="J65" s="36">
        <v>38</v>
      </c>
    </row>
    <row r="66" spans="1:10" ht="15.75" x14ac:dyDescent="0.25">
      <c r="A66" s="18" t="s">
        <v>288</v>
      </c>
      <c r="B66" s="18" t="s">
        <v>289</v>
      </c>
      <c r="C66" s="18" t="s">
        <v>18</v>
      </c>
      <c r="D66" s="18" t="s">
        <v>64</v>
      </c>
      <c r="E66" s="25">
        <v>1901</v>
      </c>
      <c r="F66" s="25">
        <v>42</v>
      </c>
      <c r="G66" s="38">
        <f t="shared" si="6"/>
        <v>0.28000000000000003</v>
      </c>
      <c r="H66" s="38">
        <f t="shared" si="7"/>
        <v>0.328125</v>
      </c>
      <c r="I66" s="39">
        <v>12</v>
      </c>
      <c r="J66" s="36">
        <v>38</v>
      </c>
    </row>
    <row r="67" spans="1:10" ht="15.75" x14ac:dyDescent="0.25">
      <c r="A67" s="26" t="s">
        <v>290</v>
      </c>
      <c r="B67" s="26" t="s">
        <v>291</v>
      </c>
      <c r="C67" s="26" t="s">
        <v>13</v>
      </c>
      <c r="D67" s="18" t="s">
        <v>65</v>
      </c>
      <c r="E67" s="25">
        <v>1761</v>
      </c>
      <c r="F67" s="25">
        <v>41</v>
      </c>
      <c r="G67" s="38">
        <f t="shared" si="6"/>
        <v>0.27333333333333332</v>
      </c>
      <c r="H67" s="38">
        <f t="shared" si="7"/>
        <v>0.3203125</v>
      </c>
      <c r="I67" s="39">
        <v>1</v>
      </c>
      <c r="J67" s="36">
        <v>39</v>
      </c>
    </row>
    <row r="68" spans="1:10" ht="15.75" x14ac:dyDescent="0.25">
      <c r="A68" s="18" t="s">
        <v>144</v>
      </c>
      <c r="B68" s="18" t="s">
        <v>292</v>
      </c>
      <c r="C68" s="18" t="s">
        <v>293</v>
      </c>
      <c r="D68" s="18" t="s">
        <v>64</v>
      </c>
      <c r="E68" s="25">
        <v>1871</v>
      </c>
      <c r="F68" s="25">
        <v>40</v>
      </c>
      <c r="G68" s="38">
        <f t="shared" si="6"/>
        <v>0.26666666666666666</v>
      </c>
      <c r="H68" s="38">
        <f t="shared" si="7"/>
        <v>0.3125</v>
      </c>
      <c r="I68" s="39">
        <v>13</v>
      </c>
      <c r="J68" s="36">
        <v>40</v>
      </c>
    </row>
    <row r="69" spans="1:10" ht="15.75" x14ac:dyDescent="0.25">
      <c r="A69" s="18" t="s">
        <v>105</v>
      </c>
      <c r="B69" s="18" t="s">
        <v>87</v>
      </c>
      <c r="C69" s="18" t="s">
        <v>106</v>
      </c>
      <c r="D69" s="18" t="s">
        <v>64</v>
      </c>
      <c r="E69" s="25">
        <v>1956</v>
      </c>
      <c r="F69" s="25">
        <v>40</v>
      </c>
      <c r="G69" s="38">
        <f t="shared" si="6"/>
        <v>0.26666666666666666</v>
      </c>
      <c r="H69" s="38">
        <f t="shared" si="7"/>
        <v>0.3125</v>
      </c>
      <c r="I69" s="39">
        <v>13</v>
      </c>
      <c r="J69" s="36">
        <v>40</v>
      </c>
    </row>
    <row r="70" spans="1:10" ht="15.75" x14ac:dyDescent="0.25">
      <c r="A70" s="22" t="s">
        <v>294</v>
      </c>
      <c r="B70" s="22" t="s">
        <v>49</v>
      </c>
      <c r="C70" s="22" t="s">
        <v>16</v>
      </c>
      <c r="D70" s="20" t="s">
        <v>64</v>
      </c>
      <c r="E70" s="25">
        <v>1801</v>
      </c>
      <c r="F70" s="25">
        <v>39</v>
      </c>
      <c r="G70" s="38">
        <f t="shared" si="6"/>
        <v>0.26</v>
      </c>
      <c r="H70" s="38">
        <f t="shared" si="7"/>
        <v>0.3046875</v>
      </c>
      <c r="I70" s="39">
        <v>14</v>
      </c>
      <c r="J70" s="36">
        <v>41</v>
      </c>
    </row>
    <row r="71" spans="1:10" ht="15.75" x14ac:dyDescent="0.25">
      <c r="A71" s="15" t="s">
        <v>295</v>
      </c>
      <c r="B71" s="15" t="s">
        <v>296</v>
      </c>
      <c r="C71" s="15" t="s">
        <v>297</v>
      </c>
      <c r="D71" s="20" t="s">
        <v>54</v>
      </c>
      <c r="E71" s="25">
        <v>1965</v>
      </c>
      <c r="F71" s="25">
        <v>39</v>
      </c>
      <c r="G71" s="38">
        <f t="shared" si="6"/>
        <v>0.26</v>
      </c>
      <c r="H71" s="38">
        <f t="shared" si="7"/>
        <v>0.3046875</v>
      </c>
      <c r="I71" s="39">
        <v>14</v>
      </c>
      <c r="J71" s="36">
        <v>41</v>
      </c>
    </row>
    <row r="72" spans="1:10" ht="15.75" x14ac:dyDescent="0.25">
      <c r="A72" s="18" t="s">
        <v>298</v>
      </c>
      <c r="B72" s="18" t="s">
        <v>299</v>
      </c>
      <c r="C72" s="18" t="s">
        <v>300</v>
      </c>
      <c r="D72" s="18" t="s">
        <v>54</v>
      </c>
      <c r="E72" s="25">
        <v>1997</v>
      </c>
      <c r="F72" s="25">
        <v>39</v>
      </c>
      <c r="G72" s="38">
        <f t="shared" si="6"/>
        <v>0.26</v>
      </c>
      <c r="H72" s="38">
        <f t="shared" si="7"/>
        <v>0.3046875</v>
      </c>
      <c r="I72" s="39">
        <v>14</v>
      </c>
      <c r="J72" s="36">
        <v>41</v>
      </c>
    </row>
    <row r="73" spans="1:10" ht="15.75" x14ac:dyDescent="0.25">
      <c r="A73" s="18" t="s">
        <v>301</v>
      </c>
      <c r="B73" s="18" t="s">
        <v>41</v>
      </c>
      <c r="C73" s="18" t="s">
        <v>302</v>
      </c>
      <c r="D73" s="18" t="s">
        <v>64</v>
      </c>
      <c r="E73" s="25">
        <v>1904</v>
      </c>
      <c r="F73" s="25">
        <v>36</v>
      </c>
      <c r="G73" s="38">
        <f t="shared" si="6"/>
        <v>0.24</v>
      </c>
      <c r="H73" s="38">
        <f t="shared" si="7"/>
        <v>0.28125</v>
      </c>
      <c r="I73" s="39">
        <v>15</v>
      </c>
      <c r="J73" s="36">
        <v>42</v>
      </c>
    </row>
    <row r="74" spans="1:10" ht="15.75" x14ac:dyDescent="0.25">
      <c r="A74" s="18" t="s">
        <v>303</v>
      </c>
      <c r="B74" s="18" t="s">
        <v>131</v>
      </c>
      <c r="C74" s="18" t="s">
        <v>304</v>
      </c>
      <c r="D74" s="18" t="s">
        <v>54</v>
      </c>
      <c r="E74" s="25">
        <v>2001</v>
      </c>
      <c r="F74" s="25">
        <v>36</v>
      </c>
      <c r="G74" s="38">
        <f t="shared" ref="G74:G75" si="8">F74/$B$1</f>
        <v>0.24</v>
      </c>
      <c r="H74" s="38">
        <f t="shared" ref="H74:H75" si="9">F74/$F$5</f>
        <v>0.28125</v>
      </c>
      <c r="I74" s="39">
        <v>15</v>
      </c>
      <c r="J74" s="36">
        <v>42</v>
      </c>
    </row>
    <row r="75" spans="1:10" ht="15.75" x14ac:dyDescent="0.25">
      <c r="A75" s="26" t="s">
        <v>305</v>
      </c>
      <c r="B75" s="26" t="s">
        <v>306</v>
      </c>
      <c r="C75" s="26" t="s">
        <v>13</v>
      </c>
      <c r="D75" s="18" t="s">
        <v>54</v>
      </c>
      <c r="E75" s="25">
        <v>1857</v>
      </c>
      <c r="F75" s="25">
        <v>32</v>
      </c>
      <c r="G75" s="38">
        <f t="shared" si="8"/>
        <v>0.21333333333333335</v>
      </c>
      <c r="H75" s="38">
        <f t="shared" si="9"/>
        <v>0.25</v>
      </c>
      <c r="I75" s="39">
        <v>16</v>
      </c>
      <c r="J75" s="36">
        <v>43</v>
      </c>
    </row>
    <row r="76" spans="1:10" ht="15.75" x14ac:dyDescent="0.25">
      <c r="A76" s="26"/>
      <c r="B76" s="26"/>
      <c r="C76" s="26"/>
      <c r="D76" s="18"/>
      <c r="E76" s="18"/>
      <c r="F76" s="18"/>
      <c r="G76" s="6"/>
      <c r="H76" s="6"/>
      <c r="I76" s="6"/>
      <c r="J76" s="7"/>
    </row>
    <row r="77" spans="1:10" ht="15.75" x14ac:dyDescent="0.25">
      <c r="A77" s="22"/>
      <c r="B77" s="22"/>
      <c r="C77" s="22"/>
      <c r="D77" s="20"/>
      <c r="E77" s="18"/>
      <c r="F77" s="18"/>
      <c r="G77" s="6"/>
      <c r="H77" s="6"/>
      <c r="I77" s="6"/>
      <c r="J77" s="7"/>
    </row>
    <row r="78" spans="1:10" ht="15.75" x14ac:dyDescent="0.25">
      <c r="A78" s="18"/>
      <c r="B78" s="18"/>
      <c r="C78" s="18"/>
      <c r="D78" s="18"/>
      <c r="E78" s="18"/>
      <c r="F78" s="18"/>
      <c r="G78" s="6"/>
      <c r="H78" s="6"/>
      <c r="I78" s="6"/>
      <c r="J78" s="7"/>
    </row>
    <row r="79" spans="1:10" ht="15.75" x14ac:dyDescent="0.25">
      <c r="A79" s="17"/>
      <c r="B79" s="17"/>
      <c r="C79" s="17"/>
      <c r="D79" s="18"/>
      <c r="E79" s="18"/>
      <c r="F79" s="18"/>
      <c r="G79" s="6"/>
      <c r="H79" s="6"/>
      <c r="I79" s="6"/>
      <c r="J79" s="7"/>
    </row>
    <row r="80" spans="1:10" ht="15.75" x14ac:dyDescent="0.25">
      <c r="A80" s="18"/>
      <c r="B80" s="18"/>
      <c r="C80" s="18"/>
      <c r="D80" s="18"/>
      <c r="E80" s="18"/>
      <c r="F80" s="18"/>
      <c r="G80" s="6"/>
      <c r="H80" s="6"/>
      <c r="I80" s="6"/>
      <c r="J80" s="7"/>
    </row>
    <row r="81" spans="1:10" ht="15.75" x14ac:dyDescent="0.25">
      <c r="A81" s="20"/>
      <c r="B81" s="18"/>
      <c r="C81" s="18"/>
      <c r="D81" s="18"/>
      <c r="E81" s="18"/>
      <c r="F81" s="18"/>
      <c r="G81" s="6"/>
      <c r="H81" s="6"/>
      <c r="I81" s="6"/>
      <c r="J81" s="7"/>
    </row>
    <row r="82" spans="1:10" ht="15.75" x14ac:dyDescent="0.25">
      <c r="A82" s="26"/>
      <c r="B82" s="26"/>
      <c r="C82" s="26"/>
      <c r="D82" s="18"/>
      <c r="E82" s="18"/>
      <c r="F82" s="18"/>
      <c r="G82" s="6"/>
      <c r="H82" s="6"/>
      <c r="I82" s="6"/>
      <c r="J82" s="7"/>
    </row>
    <row r="83" spans="1:10" ht="15.75" x14ac:dyDescent="0.25">
      <c r="A83" s="26"/>
      <c r="B83" s="26"/>
      <c r="C83" s="26"/>
      <c r="D83" s="18"/>
      <c r="E83" s="18"/>
      <c r="F83" s="18"/>
      <c r="G83" s="6"/>
      <c r="H83" s="6"/>
      <c r="I83" s="6"/>
      <c r="J83" s="7"/>
    </row>
    <row r="84" spans="1:10" ht="15.75" x14ac:dyDescent="0.25">
      <c r="A84" s="18"/>
      <c r="B84" s="18"/>
      <c r="C84" s="18"/>
      <c r="D84" s="18"/>
      <c r="E84" s="18"/>
      <c r="F84" s="18"/>
      <c r="G84" s="6"/>
      <c r="H84" s="6"/>
      <c r="I84" s="6"/>
      <c r="J84" s="7"/>
    </row>
    <row r="85" spans="1:10" ht="15.75" x14ac:dyDescent="0.25">
      <c r="A85" s="26"/>
      <c r="B85" s="26"/>
      <c r="C85" s="26"/>
      <c r="D85" s="18"/>
      <c r="E85" s="18"/>
      <c r="F85" s="18"/>
      <c r="G85" s="6"/>
      <c r="H85" s="6"/>
      <c r="I85" s="6"/>
      <c r="J85" s="7"/>
    </row>
    <row r="86" spans="1:10" ht="15.75" x14ac:dyDescent="0.25">
      <c r="A86" s="26"/>
      <c r="B86" s="26"/>
      <c r="C86" s="26"/>
      <c r="D86" s="18"/>
      <c r="E86" s="18"/>
      <c r="F86" s="18"/>
      <c r="G86" s="6"/>
      <c r="H86" s="6"/>
      <c r="I86" s="6"/>
      <c r="J86" s="7"/>
    </row>
    <row r="87" spans="1:10" ht="15.75" x14ac:dyDescent="0.25">
      <c r="A87" s="18"/>
      <c r="B87" s="18"/>
      <c r="C87" s="18"/>
      <c r="D87" s="18"/>
      <c r="E87" s="18"/>
      <c r="F87" s="18"/>
      <c r="G87" s="6"/>
      <c r="H87" s="6"/>
      <c r="I87" s="6"/>
      <c r="J87" s="7"/>
    </row>
    <row r="88" spans="1:10" ht="15.75" x14ac:dyDescent="0.25">
      <c r="A88" s="18"/>
      <c r="B88" s="18"/>
      <c r="C88" s="18"/>
      <c r="D88" s="18"/>
      <c r="E88" s="18"/>
      <c r="F88" s="18"/>
      <c r="G88" s="6"/>
      <c r="H88" s="6"/>
      <c r="I88" s="6"/>
      <c r="J88" s="7"/>
    </row>
    <row r="89" spans="1:10" ht="15.75" x14ac:dyDescent="0.25">
      <c r="A89" s="18"/>
      <c r="B89" s="18"/>
      <c r="C89" s="18"/>
      <c r="D89" s="18"/>
      <c r="E89" s="18"/>
      <c r="F89" s="18"/>
      <c r="G89" s="6"/>
      <c r="H89" s="6"/>
      <c r="I89" s="6"/>
      <c r="J89" s="7"/>
    </row>
    <row r="90" spans="1:10" ht="15.75" x14ac:dyDescent="0.25">
      <c r="A90" s="15"/>
      <c r="B90" s="15"/>
      <c r="C90" s="15"/>
      <c r="D90" s="20"/>
      <c r="E90" s="18"/>
      <c r="F90" s="18"/>
      <c r="G90" s="6"/>
      <c r="H90" s="6"/>
      <c r="I90" s="6"/>
      <c r="J90" s="7"/>
    </row>
    <row r="91" spans="1:10" ht="15.75" x14ac:dyDescent="0.25">
      <c r="A91" s="18"/>
      <c r="B91" s="18"/>
      <c r="C91" s="18"/>
      <c r="D91" s="18"/>
      <c r="E91" s="18"/>
      <c r="F91" s="18"/>
      <c r="G91" s="6"/>
      <c r="H91" s="6"/>
      <c r="I91" s="6"/>
      <c r="J91" s="7"/>
    </row>
    <row r="92" spans="1:10" ht="15.75" x14ac:dyDescent="0.25">
      <c r="A92" s="15"/>
      <c r="B92" s="15"/>
      <c r="C92" s="15"/>
      <c r="D92" s="20"/>
      <c r="E92" s="18"/>
      <c r="F92" s="18"/>
      <c r="G92" s="6"/>
      <c r="H92" s="6"/>
      <c r="I92" s="6"/>
      <c r="J92" s="7"/>
    </row>
    <row r="93" spans="1:10" ht="15.75" x14ac:dyDescent="0.25">
      <c r="A93" s="18"/>
      <c r="B93" s="18"/>
      <c r="C93" s="18"/>
      <c r="D93" s="18"/>
      <c r="E93" s="18"/>
      <c r="F93" s="18"/>
      <c r="G93" s="6"/>
      <c r="H93" s="6"/>
      <c r="I93" s="6"/>
      <c r="J93" s="7"/>
    </row>
    <row r="94" spans="1:10" ht="15.75" x14ac:dyDescent="0.25">
      <c r="A94" s="17"/>
      <c r="B94" s="17"/>
      <c r="C94" s="17"/>
      <c r="D94" s="18"/>
      <c r="E94" s="18"/>
      <c r="F94" s="18"/>
      <c r="G94" s="6"/>
      <c r="H94" s="6"/>
      <c r="I94" s="6"/>
      <c r="J94" s="7"/>
    </row>
    <row r="95" spans="1:10" ht="15.75" x14ac:dyDescent="0.25">
      <c r="A95" s="20"/>
      <c r="B95" s="20"/>
      <c r="C95" s="20"/>
      <c r="D95" s="20"/>
      <c r="E95" s="18"/>
      <c r="F95" s="18"/>
      <c r="G95" s="6"/>
      <c r="H95" s="6"/>
      <c r="I95" s="6"/>
      <c r="J95" s="7"/>
    </row>
    <row r="96" spans="1:10" ht="15.75" x14ac:dyDescent="0.25">
      <c r="A96" s="20"/>
      <c r="B96" s="20"/>
      <c r="C96" s="20"/>
      <c r="D96" s="20"/>
      <c r="E96" s="18"/>
      <c r="F96" s="18"/>
      <c r="G96" s="6"/>
      <c r="H96" s="6"/>
      <c r="I96" s="6"/>
      <c r="J96" s="7"/>
    </row>
    <row r="97" spans="1:10" ht="15.75" x14ac:dyDescent="0.25">
      <c r="A97" s="18"/>
      <c r="B97" s="18"/>
      <c r="C97" s="18"/>
      <c r="D97" s="18"/>
      <c r="E97" s="18"/>
      <c r="F97" s="18"/>
      <c r="G97" s="6"/>
      <c r="H97" s="6"/>
      <c r="I97" s="6"/>
      <c r="J97" s="7"/>
    </row>
    <row r="98" spans="1:10" ht="15.75" x14ac:dyDescent="0.25">
      <c r="A98" s="18"/>
      <c r="B98" s="18"/>
      <c r="C98" s="18"/>
      <c r="D98" s="18"/>
      <c r="E98" s="18"/>
      <c r="F98" s="18"/>
      <c r="G98" s="6"/>
      <c r="H98" s="6"/>
      <c r="I98" s="6"/>
      <c r="J98" s="7"/>
    </row>
    <row r="99" spans="1:10" ht="15.75" x14ac:dyDescent="0.25">
      <c r="A99" s="18"/>
      <c r="B99" s="18"/>
      <c r="C99" s="18"/>
      <c r="D99" s="18"/>
      <c r="E99" s="18"/>
      <c r="F99" s="18"/>
      <c r="G99" s="6"/>
      <c r="H99" s="6"/>
      <c r="I99" s="6"/>
      <c r="J99" s="7"/>
    </row>
    <row r="100" spans="1:10" ht="15.75" x14ac:dyDescent="0.25">
      <c r="A100" s="18"/>
      <c r="B100" s="18"/>
      <c r="C100" s="18"/>
      <c r="D100" s="18"/>
      <c r="E100" s="18"/>
      <c r="F100" s="18"/>
      <c r="G100" s="6"/>
      <c r="H100" s="6"/>
      <c r="I100" s="6"/>
      <c r="J100" s="7"/>
    </row>
    <row r="101" spans="1:10" ht="15.75" x14ac:dyDescent="0.25">
      <c r="A101" s="20"/>
      <c r="B101" s="18"/>
      <c r="C101" s="18"/>
      <c r="D101" s="18"/>
      <c r="E101" s="18"/>
      <c r="F101" s="18"/>
      <c r="G101" s="6"/>
      <c r="H101" s="6"/>
      <c r="I101" s="6"/>
      <c r="J101" s="7"/>
    </row>
    <row r="102" spans="1:10" ht="15.75" x14ac:dyDescent="0.25">
      <c r="A102" s="20"/>
      <c r="B102" s="20"/>
      <c r="C102" s="20"/>
      <c r="D102" s="20"/>
      <c r="E102" s="18"/>
      <c r="F102" s="18"/>
      <c r="G102" s="6"/>
      <c r="H102" s="6"/>
      <c r="I102" s="6"/>
      <c r="J102" s="7"/>
    </row>
    <row r="103" spans="1:10" ht="15.75" x14ac:dyDescent="0.25">
      <c r="A103" s="20"/>
      <c r="B103" s="20"/>
      <c r="C103" s="20"/>
      <c r="D103" s="20"/>
      <c r="E103" s="18"/>
      <c r="F103" s="18"/>
      <c r="G103" s="6"/>
      <c r="H103" s="6"/>
      <c r="I103" s="6"/>
      <c r="J103" s="7"/>
    </row>
    <row r="104" spans="1:10" ht="15.75" x14ac:dyDescent="0.25">
      <c r="A104" s="26"/>
      <c r="B104" s="26"/>
      <c r="C104" s="26"/>
      <c r="D104" s="18"/>
      <c r="E104" s="18"/>
      <c r="F104" s="18"/>
      <c r="G104" s="6"/>
      <c r="H104" s="6"/>
      <c r="I104" s="6"/>
      <c r="J104" s="7"/>
    </row>
    <row r="105" spans="1:10" ht="15.75" x14ac:dyDescent="0.25">
      <c r="A105" s="20"/>
      <c r="B105" s="20"/>
      <c r="C105" s="20"/>
      <c r="D105" s="20"/>
      <c r="E105" s="18"/>
      <c r="F105" s="18"/>
      <c r="G105" s="6"/>
      <c r="H105" s="6"/>
      <c r="I105" s="6"/>
      <c r="J105" s="7"/>
    </row>
    <row r="106" spans="1:10" ht="15.75" x14ac:dyDescent="0.25">
      <c r="A106" s="18"/>
      <c r="B106" s="18"/>
      <c r="C106" s="18"/>
      <c r="D106" s="18"/>
      <c r="E106" s="18"/>
      <c r="F106" s="18"/>
      <c r="G106" s="6"/>
      <c r="H106" s="6"/>
      <c r="I106" s="6"/>
      <c r="J106" s="7"/>
    </row>
    <row r="107" spans="1:10" ht="15.75" x14ac:dyDescent="0.25">
      <c r="A107" s="20"/>
      <c r="B107" s="20"/>
      <c r="C107" s="20"/>
      <c r="D107" s="20"/>
      <c r="E107" s="18"/>
      <c r="F107" s="18"/>
      <c r="G107" s="6"/>
      <c r="H107" s="6"/>
      <c r="I107" s="6"/>
      <c r="J107" s="7"/>
    </row>
    <row r="108" spans="1:10" ht="15.75" x14ac:dyDescent="0.25">
      <c r="A108" s="20"/>
      <c r="B108" s="18"/>
      <c r="C108" s="18"/>
      <c r="D108" s="18"/>
      <c r="E108" s="18"/>
      <c r="F108" s="18"/>
      <c r="G108" s="6"/>
      <c r="H108" s="6"/>
      <c r="I108" s="6"/>
      <c r="J108" s="7"/>
    </row>
    <row r="109" spans="1:10" ht="15.75" x14ac:dyDescent="0.25">
      <c r="A109" s="15"/>
      <c r="B109" s="15"/>
      <c r="C109" s="15"/>
      <c r="D109" s="20"/>
      <c r="E109" s="18"/>
      <c r="F109" s="18"/>
      <c r="G109" s="6"/>
      <c r="H109" s="6"/>
      <c r="I109" s="6"/>
      <c r="J109" s="7"/>
    </row>
    <row r="110" spans="1:10" ht="15.75" x14ac:dyDescent="0.25">
      <c r="A110" s="18"/>
      <c r="B110" s="18"/>
      <c r="C110" s="18"/>
      <c r="D110" s="18"/>
      <c r="E110" s="18"/>
      <c r="F110" s="18"/>
      <c r="G110" s="6"/>
      <c r="H110" s="6"/>
      <c r="I110" s="6"/>
      <c r="J110" s="7"/>
    </row>
    <row r="111" spans="1:10" ht="15.75" x14ac:dyDescent="0.25">
      <c r="A111" s="18"/>
      <c r="B111" s="18"/>
      <c r="C111" s="18"/>
      <c r="D111" s="18"/>
      <c r="E111" s="18"/>
      <c r="F111" s="18"/>
      <c r="G111" s="6"/>
      <c r="H111" s="6"/>
      <c r="I111" s="6"/>
      <c r="J111" s="7"/>
    </row>
    <row r="112" spans="1:10" ht="15.75" x14ac:dyDescent="0.25">
      <c r="A112" s="18"/>
      <c r="B112" s="18"/>
      <c r="C112" s="18"/>
      <c r="D112" s="18"/>
      <c r="E112" s="18"/>
      <c r="F112" s="18"/>
      <c r="G112" s="6"/>
      <c r="H112" s="6"/>
      <c r="I112" s="6"/>
      <c r="J112" s="7"/>
    </row>
    <row r="113" spans="1:10" ht="15.75" x14ac:dyDescent="0.25">
      <c r="A113" s="18"/>
      <c r="B113" s="18"/>
      <c r="C113" s="18"/>
      <c r="D113" s="18"/>
      <c r="E113" s="18"/>
      <c r="F113" s="18"/>
      <c r="G113" s="6"/>
      <c r="H113" s="6"/>
      <c r="I113" s="6"/>
      <c r="J113" s="7"/>
    </row>
    <row r="114" spans="1:10" ht="15.75" x14ac:dyDescent="0.25">
      <c r="A114" s="18"/>
      <c r="B114" s="18"/>
      <c r="C114" s="18"/>
      <c r="D114" s="18"/>
      <c r="E114" s="18"/>
      <c r="F114" s="18"/>
      <c r="G114" s="6"/>
      <c r="H114" s="6"/>
      <c r="I114" s="6"/>
      <c r="J114" s="7"/>
    </row>
    <row r="115" spans="1:10" ht="15.75" x14ac:dyDescent="0.25">
      <c r="A115" s="18"/>
      <c r="B115" s="18"/>
      <c r="C115" s="18"/>
      <c r="D115" s="18"/>
      <c r="E115" s="18"/>
      <c r="F115" s="18"/>
      <c r="G115" s="6"/>
      <c r="H115" s="6"/>
      <c r="I115" s="6"/>
      <c r="J115" s="7"/>
    </row>
    <row r="116" spans="1:10" ht="15.75" x14ac:dyDescent="0.25">
      <c r="A116" s="20"/>
      <c r="B116" s="18"/>
      <c r="C116" s="18"/>
      <c r="D116" s="18"/>
      <c r="E116" s="18"/>
      <c r="F116" s="18"/>
      <c r="G116" s="6"/>
      <c r="H116" s="6"/>
      <c r="I116" s="6"/>
      <c r="J116" s="7"/>
    </row>
    <row r="117" spans="1:10" ht="15.75" x14ac:dyDescent="0.25">
      <c r="A117" s="20"/>
      <c r="B117" s="18"/>
      <c r="C117" s="18"/>
      <c r="D117" s="18"/>
      <c r="E117" s="18"/>
      <c r="F117" s="18"/>
      <c r="G117" s="6"/>
      <c r="H117" s="6"/>
      <c r="I117" s="6"/>
      <c r="J117" s="7"/>
    </row>
    <row r="118" spans="1:10" ht="15.75" x14ac:dyDescent="0.25">
      <c r="A118" s="26"/>
      <c r="B118" s="26"/>
      <c r="C118" s="26"/>
      <c r="D118" s="18"/>
      <c r="E118" s="18"/>
      <c r="F118" s="18"/>
      <c r="G118" s="6"/>
      <c r="H118" s="6"/>
      <c r="I118" s="6"/>
      <c r="J118" s="7"/>
    </row>
    <row r="119" spans="1:10" ht="15.75" x14ac:dyDescent="0.25">
      <c r="A119" s="20"/>
      <c r="B119" s="20"/>
      <c r="C119" s="20"/>
      <c r="D119" s="20"/>
      <c r="E119" s="18"/>
      <c r="F119" s="18"/>
      <c r="G119" s="6"/>
      <c r="H119" s="6"/>
      <c r="I119" s="6"/>
      <c r="J119" s="7"/>
    </row>
    <row r="120" spans="1:10" ht="15.75" x14ac:dyDescent="0.25">
      <c r="A120" s="20"/>
      <c r="B120" s="20"/>
      <c r="C120" s="20"/>
      <c r="D120" s="20"/>
      <c r="E120" s="18"/>
      <c r="F120" s="18"/>
      <c r="G120" s="6"/>
      <c r="H120" s="6"/>
      <c r="I120" s="6"/>
      <c r="J120" s="7"/>
    </row>
    <row r="121" spans="1:10" ht="15.75" x14ac:dyDescent="0.25">
      <c r="A121" s="20"/>
      <c r="B121" s="20"/>
      <c r="C121" s="20"/>
      <c r="D121" s="20"/>
      <c r="E121" s="18"/>
      <c r="F121" s="18"/>
      <c r="G121" s="6"/>
      <c r="H121" s="6"/>
      <c r="I121" s="6"/>
      <c r="J121" s="7"/>
    </row>
    <row r="122" spans="1:10" ht="15.75" x14ac:dyDescent="0.25">
      <c r="A122" s="20"/>
      <c r="B122" s="20"/>
      <c r="C122" s="20"/>
      <c r="D122" s="20"/>
      <c r="E122" s="18"/>
      <c r="F122" s="18"/>
      <c r="G122" s="6"/>
      <c r="H122" s="6"/>
      <c r="I122" s="6"/>
      <c r="J122" s="7"/>
    </row>
    <row r="123" spans="1:10" ht="15.75" x14ac:dyDescent="0.25">
      <c r="A123" s="26"/>
      <c r="B123" s="26"/>
      <c r="C123" s="26"/>
      <c r="D123" s="18"/>
      <c r="E123" s="18"/>
      <c r="F123" s="18"/>
      <c r="G123" s="6"/>
      <c r="H123" s="6"/>
      <c r="I123" s="6"/>
      <c r="J123" s="7"/>
    </row>
    <row r="124" spans="1:10" ht="15.75" x14ac:dyDescent="0.25">
      <c r="A124" s="18"/>
      <c r="B124" s="18"/>
      <c r="C124" s="18"/>
      <c r="D124" s="18"/>
      <c r="E124" s="18"/>
      <c r="F124" s="18"/>
      <c r="G124" s="6"/>
      <c r="H124" s="6"/>
      <c r="I124" s="6"/>
      <c r="J124" s="7"/>
    </row>
    <row r="125" spans="1:10" ht="15.75" x14ac:dyDescent="0.25">
      <c r="A125" s="26"/>
      <c r="B125" s="26"/>
      <c r="C125" s="26"/>
      <c r="D125" s="18"/>
      <c r="E125" s="18"/>
      <c r="F125" s="18"/>
      <c r="G125" s="6"/>
      <c r="H125" s="6"/>
      <c r="I125" s="6"/>
      <c r="J125" s="7"/>
    </row>
    <row r="126" spans="1:10" ht="15.75" x14ac:dyDescent="0.25">
      <c r="A126" s="20"/>
      <c r="B126" s="18"/>
      <c r="C126" s="18"/>
      <c r="D126" s="18"/>
      <c r="E126" s="18"/>
      <c r="F126" s="18"/>
      <c r="G126" s="6"/>
      <c r="H126" s="6"/>
      <c r="I126" s="6"/>
      <c r="J126" s="7"/>
    </row>
    <row r="127" spans="1:10" ht="15.75" x14ac:dyDescent="0.25">
      <c r="A127" s="20"/>
      <c r="B127" s="18"/>
      <c r="C127" s="18"/>
      <c r="D127" s="18"/>
      <c r="E127" s="18"/>
      <c r="F127" s="18"/>
      <c r="G127" s="6"/>
      <c r="H127" s="6"/>
      <c r="I127" s="6"/>
      <c r="J127" s="7"/>
    </row>
    <row r="128" spans="1:10" ht="15.75" x14ac:dyDescent="0.25">
      <c r="A128" s="20"/>
      <c r="B128" s="18"/>
      <c r="C128" s="18"/>
      <c r="D128" s="18"/>
      <c r="E128" s="18"/>
      <c r="F128" s="18"/>
      <c r="G128" s="6"/>
      <c r="H128" s="6"/>
      <c r="I128" s="6"/>
      <c r="J128" s="7"/>
    </row>
    <row r="129" spans="1:10" ht="15.75" x14ac:dyDescent="0.25">
      <c r="A129" s="18"/>
      <c r="B129" s="18"/>
      <c r="C129" s="18"/>
      <c r="D129" s="18"/>
      <c r="E129" s="18"/>
      <c r="F129" s="18"/>
      <c r="G129" s="6"/>
      <c r="H129" s="6"/>
      <c r="I129" s="6"/>
      <c r="J129" s="7"/>
    </row>
    <row r="130" spans="1:10" ht="15.75" x14ac:dyDescent="0.25">
      <c r="A130" s="20"/>
      <c r="B130" s="18"/>
      <c r="C130" s="18"/>
      <c r="D130" s="18"/>
      <c r="E130" s="18"/>
      <c r="F130" s="18"/>
      <c r="G130" s="6"/>
      <c r="H130" s="6"/>
      <c r="I130" s="6"/>
      <c r="J130" s="7"/>
    </row>
    <row r="131" spans="1:10" ht="15.75" x14ac:dyDescent="0.25">
      <c r="A131" s="22"/>
      <c r="B131" s="22"/>
      <c r="C131" s="22"/>
      <c r="D131" s="20"/>
      <c r="E131" s="18"/>
      <c r="F131" s="18"/>
      <c r="G131" s="6"/>
      <c r="H131" s="6"/>
      <c r="I131" s="6"/>
      <c r="J131" s="13"/>
    </row>
    <row r="132" spans="1:10" ht="15.75" x14ac:dyDescent="0.25">
      <c r="A132" s="17"/>
      <c r="B132" s="17"/>
      <c r="C132" s="17"/>
      <c r="D132" s="18"/>
      <c r="E132" s="24"/>
      <c r="F132" s="25"/>
      <c r="G132" s="6"/>
      <c r="H132" s="6"/>
      <c r="I132" s="6"/>
      <c r="J132" s="13"/>
    </row>
    <row r="133" spans="1:10" ht="15.75" x14ac:dyDescent="0.25">
      <c r="A133" s="15"/>
      <c r="B133" s="15"/>
      <c r="C133" s="15"/>
      <c r="D133" s="20"/>
      <c r="E133" s="24"/>
      <c r="F133" s="25"/>
      <c r="G133" s="6"/>
      <c r="H133" s="6"/>
      <c r="I133" s="6"/>
      <c r="J133" s="13"/>
    </row>
    <row r="134" spans="1:10" ht="15.75" x14ac:dyDescent="0.25">
      <c r="A134" s="20"/>
      <c r="B134" s="20"/>
      <c r="C134" s="20"/>
      <c r="D134" s="18"/>
      <c r="E134" s="24"/>
      <c r="F134" s="25"/>
      <c r="G134" s="6"/>
      <c r="H134" s="6"/>
      <c r="I134" s="6"/>
      <c r="J134" s="13"/>
    </row>
    <row r="135" spans="1:10" ht="15.75" x14ac:dyDescent="0.25">
      <c r="A135" s="15"/>
      <c r="B135" s="15"/>
      <c r="C135" s="15"/>
      <c r="D135" s="20"/>
      <c r="E135" s="24"/>
      <c r="F135" s="25"/>
      <c r="G135" s="6"/>
      <c r="H135" s="6"/>
      <c r="I135" s="6"/>
      <c r="J135" s="13"/>
    </row>
    <row r="136" spans="1:10" ht="15.75" x14ac:dyDescent="0.25">
      <c r="A136" s="20"/>
      <c r="B136" s="18"/>
      <c r="C136" s="18"/>
      <c r="D136" s="18"/>
      <c r="E136" s="24"/>
      <c r="F136" s="25"/>
      <c r="G136" s="6"/>
      <c r="H136" s="6"/>
      <c r="I136" s="6"/>
      <c r="J136" s="13"/>
    </row>
    <row r="137" spans="1:10" ht="15.75" x14ac:dyDescent="0.25">
      <c r="A137" s="18"/>
      <c r="B137" s="18"/>
      <c r="C137" s="18"/>
      <c r="D137" s="18"/>
      <c r="E137" s="24"/>
      <c r="F137" s="25"/>
      <c r="G137" s="6"/>
      <c r="H137" s="6"/>
      <c r="I137" s="6"/>
      <c r="J137" s="13"/>
    </row>
    <row r="138" spans="1:10" ht="15.75" x14ac:dyDescent="0.25">
      <c r="A138" s="26"/>
      <c r="B138" s="26"/>
      <c r="C138" s="26"/>
      <c r="D138" s="18"/>
      <c r="E138" s="24"/>
      <c r="F138" s="25"/>
      <c r="G138" s="6"/>
      <c r="H138" s="6"/>
      <c r="I138" s="6"/>
      <c r="J138" s="13"/>
    </row>
    <row r="139" spans="1:10" ht="15.75" x14ac:dyDescent="0.25">
      <c r="A139" s="20"/>
      <c r="B139" s="20"/>
      <c r="C139" s="20"/>
      <c r="D139" s="20"/>
      <c r="E139" s="24"/>
      <c r="F139" s="25"/>
      <c r="G139" s="6"/>
      <c r="H139" s="6"/>
      <c r="I139" s="6"/>
      <c r="J139" s="13"/>
    </row>
    <row r="140" spans="1:10" ht="15.75" x14ac:dyDescent="0.25">
      <c r="A140" s="18"/>
      <c r="B140" s="18"/>
      <c r="C140" s="18"/>
      <c r="D140" s="18"/>
      <c r="E140" s="24"/>
      <c r="F140" s="25"/>
      <c r="G140" s="6"/>
      <c r="H140" s="6"/>
      <c r="I140" s="6"/>
      <c r="J140" s="13"/>
    </row>
    <row r="141" spans="1:10" ht="15.75" x14ac:dyDescent="0.25">
      <c r="A141" s="18"/>
      <c r="B141" s="18"/>
      <c r="C141" s="18"/>
      <c r="D141" s="18"/>
      <c r="E141" s="24"/>
      <c r="F141" s="25"/>
      <c r="G141" s="6"/>
      <c r="H141" s="6"/>
      <c r="I141" s="6"/>
      <c r="J141" s="13"/>
    </row>
    <row r="142" spans="1:10" ht="15.75" x14ac:dyDescent="0.25">
      <c r="A142" s="15"/>
      <c r="B142" s="15"/>
      <c r="C142" s="15"/>
      <c r="D142" s="20"/>
      <c r="E142" s="24"/>
      <c r="F142" s="25"/>
      <c r="G142" s="6"/>
      <c r="H142" s="6"/>
      <c r="I142" s="6"/>
      <c r="J142" s="13"/>
    </row>
    <row r="143" spans="1:10" ht="15.75" x14ac:dyDescent="0.25">
      <c r="A143" s="15"/>
      <c r="B143" s="15"/>
      <c r="C143" s="15"/>
      <c r="D143" s="20"/>
      <c r="E143" s="24"/>
      <c r="F143" s="25"/>
      <c r="G143" s="6"/>
      <c r="H143" s="6"/>
      <c r="I143" s="6"/>
      <c r="J143" s="13"/>
    </row>
    <row r="144" spans="1:10" ht="15.75" x14ac:dyDescent="0.25">
      <c r="A144" s="27"/>
      <c r="B144" s="27"/>
      <c r="C144" s="27"/>
      <c r="D144" s="18"/>
      <c r="E144" s="24"/>
      <c r="F144" s="25"/>
      <c r="G144" s="6"/>
      <c r="H144" s="6"/>
      <c r="I144" s="6"/>
      <c r="J144" s="13"/>
    </row>
    <row r="145" spans="1:10" ht="15.75" x14ac:dyDescent="0.25">
      <c r="A145" s="20"/>
      <c r="B145" s="20"/>
      <c r="C145" s="20"/>
      <c r="D145" s="18"/>
      <c r="E145" s="24"/>
      <c r="F145" s="25"/>
      <c r="G145" s="6"/>
      <c r="H145" s="6"/>
      <c r="I145" s="6"/>
      <c r="J145" s="13"/>
    </row>
    <row r="146" spans="1:10" ht="15.75" x14ac:dyDescent="0.25">
      <c r="A146" s="22"/>
      <c r="B146" s="22"/>
      <c r="C146" s="22"/>
      <c r="D146" s="20"/>
      <c r="E146" s="24"/>
      <c r="F146" s="25"/>
      <c r="G146" s="6"/>
      <c r="H146" s="6"/>
      <c r="I146" s="6"/>
      <c r="J146" s="13"/>
    </row>
    <row r="147" spans="1:10" ht="15.75" x14ac:dyDescent="0.25">
      <c r="A147" s="18"/>
      <c r="B147" s="18"/>
      <c r="C147" s="18"/>
      <c r="D147" s="18"/>
      <c r="E147" s="24"/>
      <c r="F147" s="25"/>
      <c r="G147" s="6"/>
      <c r="H147" s="6"/>
      <c r="I147" s="6"/>
      <c r="J147" s="13"/>
    </row>
    <row r="148" spans="1:10" ht="15.75" x14ac:dyDescent="0.25">
      <c r="A148" s="17"/>
      <c r="B148" s="17"/>
      <c r="C148" s="17"/>
      <c r="D148" s="18"/>
      <c r="E148" s="24"/>
      <c r="F148" s="25"/>
      <c r="G148" s="6"/>
      <c r="H148" s="6"/>
      <c r="I148" s="6"/>
      <c r="J148" s="13"/>
    </row>
    <row r="149" spans="1:10" ht="15.75" x14ac:dyDescent="0.25">
      <c r="A149" s="20"/>
      <c r="B149" s="20"/>
      <c r="C149" s="20"/>
      <c r="D149" s="18"/>
      <c r="E149" s="24"/>
      <c r="F149" s="25"/>
      <c r="G149" s="6"/>
      <c r="H149" s="6"/>
      <c r="I149" s="6"/>
      <c r="J149" s="13"/>
    </row>
    <row r="150" spans="1:10" ht="15.75" x14ac:dyDescent="0.25">
      <c r="A150" s="17"/>
      <c r="B150" s="17"/>
      <c r="C150" s="17"/>
      <c r="D150" s="18"/>
      <c r="E150" s="24"/>
      <c r="F150" s="25"/>
      <c r="G150" s="6"/>
      <c r="H150" s="6"/>
      <c r="I150" s="6"/>
      <c r="J150" s="13"/>
    </row>
    <row r="151" spans="1:10" ht="15.75" x14ac:dyDescent="0.25">
      <c r="A151" s="18"/>
      <c r="B151" s="18"/>
      <c r="C151" s="18"/>
      <c r="D151" s="18"/>
      <c r="E151" s="24"/>
      <c r="F151" s="25"/>
      <c r="G151" s="6"/>
      <c r="H151" s="6"/>
      <c r="I151" s="6"/>
      <c r="J151" s="13"/>
    </row>
    <row r="152" spans="1:10" ht="15.75" x14ac:dyDescent="0.25">
      <c r="A152" s="18"/>
      <c r="B152" s="18"/>
      <c r="C152" s="18"/>
      <c r="D152" s="18"/>
      <c r="E152" s="24"/>
      <c r="F152" s="25"/>
      <c r="G152" s="6"/>
      <c r="H152" s="6"/>
      <c r="I152" s="6"/>
      <c r="J152" s="13"/>
    </row>
    <row r="153" spans="1:10" ht="15.75" x14ac:dyDescent="0.25">
      <c r="A153" s="22"/>
      <c r="B153" s="22"/>
      <c r="C153" s="22"/>
      <c r="D153" s="20"/>
      <c r="E153" s="24"/>
      <c r="F153" s="25"/>
      <c r="G153" s="6"/>
      <c r="H153" s="6"/>
      <c r="I153" s="6"/>
      <c r="J153" s="13"/>
    </row>
  </sheetData>
  <autoFilter ref="A3:J75" xr:uid="{00000000-0009-0000-0000-000003000000}">
    <filterColumn colId="5" showButton="0"/>
    <filterColumn colId="6" showButton="0"/>
    <filterColumn colId="8" showButton="0"/>
    <sortState xmlns:xlrd2="http://schemas.microsoft.com/office/spreadsheetml/2017/richdata2" ref="A6:J39">
      <sortCondition descending="1" ref="F3:F39"/>
    </sortState>
  </autoFilter>
  <mergeCells count="8">
    <mergeCell ref="K3:K4"/>
    <mergeCell ref="F3:H3"/>
    <mergeCell ref="I3:J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0"/>
  <sheetViews>
    <sheetView workbookViewId="0">
      <selection activeCell="N1" sqref="N1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21" style="1" customWidth="1"/>
    <col min="4" max="4" width="38.42578125" style="11" customWidth="1"/>
    <col min="5" max="5" width="7.85546875" style="4" customWidth="1"/>
    <col min="6" max="6" width="9.7109375" style="4" customWidth="1"/>
    <col min="7" max="7" width="14.5703125" style="4" bestFit="1" customWidth="1"/>
    <col min="8" max="8" width="16.5703125" style="4" bestFit="1" customWidth="1"/>
    <col min="9" max="9" width="16.5703125" style="4" customWidth="1"/>
    <col min="10" max="10" width="8.28515625" style="4" bestFit="1" customWidth="1"/>
    <col min="11" max="16384" width="9.140625" style="1"/>
  </cols>
  <sheetData>
    <row r="1" spans="1:11" ht="15.75" x14ac:dyDescent="0.25">
      <c r="A1" s="31" t="s">
        <v>5</v>
      </c>
      <c r="B1" s="36">
        <v>150</v>
      </c>
      <c r="C1" s="31"/>
      <c r="D1" s="44"/>
      <c r="E1" s="36"/>
      <c r="F1" s="36"/>
      <c r="G1" s="36"/>
      <c r="H1" s="36"/>
      <c r="I1" s="36"/>
      <c r="J1" s="36"/>
      <c r="K1" s="31"/>
    </row>
    <row r="2" spans="1:11" ht="15.6" x14ac:dyDescent="0.3">
      <c r="A2" s="31"/>
      <c r="B2" s="31"/>
      <c r="C2" s="31"/>
      <c r="D2" s="44"/>
      <c r="E2" s="36"/>
      <c r="F2" s="36"/>
      <c r="G2" s="36"/>
      <c r="H2" s="36"/>
      <c r="I2" s="36"/>
      <c r="J2" s="36"/>
      <c r="K2" s="31"/>
    </row>
    <row r="3" spans="1:11" ht="15.75" x14ac:dyDescent="0.25">
      <c r="A3" s="82" t="s">
        <v>1</v>
      </c>
      <c r="B3" s="82" t="s">
        <v>2</v>
      </c>
      <c r="C3" s="82" t="s">
        <v>3</v>
      </c>
      <c r="D3" s="82" t="s">
        <v>4</v>
      </c>
      <c r="E3" s="82" t="s">
        <v>0</v>
      </c>
      <c r="F3" s="82" t="s">
        <v>6</v>
      </c>
      <c r="G3" s="82"/>
      <c r="H3" s="82"/>
      <c r="I3" s="82" t="s">
        <v>7</v>
      </c>
      <c r="J3" s="82"/>
      <c r="K3" s="81" t="s">
        <v>32</v>
      </c>
    </row>
    <row r="4" spans="1:11" ht="15.75" x14ac:dyDescent="0.25">
      <c r="A4" s="82"/>
      <c r="B4" s="82"/>
      <c r="C4" s="82"/>
      <c r="D4" s="82"/>
      <c r="E4" s="82"/>
      <c r="F4" s="37" t="s">
        <v>8</v>
      </c>
      <c r="G4" s="37" t="s">
        <v>9</v>
      </c>
      <c r="H4" s="37" t="s">
        <v>10</v>
      </c>
      <c r="I4" s="37" t="s">
        <v>4</v>
      </c>
      <c r="J4" s="40" t="s">
        <v>28</v>
      </c>
      <c r="K4" s="81"/>
    </row>
    <row r="5" spans="1:11" ht="15.75" x14ac:dyDescent="0.25">
      <c r="A5" s="29" t="s">
        <v>307</v>
      </c>
      <c r="B5" s="29" t="s">
        <v>43</v>
      </c>
      <c r="C5" s="29" t="s">
        <v>79</v>
      </c>
      <c r="D5" s="18" t="s">
        <v>156</v>
      </c>
      <c r="E5" s="56">
        <v>1765</v>
      </c>
      <c r="F5" s="66">
        <v>135</v>
      </c>
      <c r="G5" s="42">
        <f t="shared" ref="G5:G22" si="0">F5/$B$1</f>
        <v>0.9</v>
      </c>
      <c r="H5" s="38"/>
      <c r="I5" s="39">
        <v>1</v>
      </c>
      <c r="J5" s="36">
        <v>1</v>
      </c>
      <c r="K5" s="36" t="s">
        <v>395</v>
      </c>
    </row>
    <row r="6" spans="1:11" ht="15.75" x14ac:dyDescent="0.25">
      <c r="A6" s="18" t="s">
        <v>308</v>
      </c>
      <c r="B6" s="18" t="s">
        <v>49</v>
      </c>
      <c r="C6" s="18" t="s">
        <v>24</v>
      </c>
      <c r="D6" s="18" t="s">
        <v>156</v>
      </c>
      <c r="E6" s="36">
        <v>1754</v>
      </c>
      <c r="F6" s="25">
        <v>127</v>
      </c>
      <c r="G6" s="42">
        <f t="shared" si="0"/>
        <v>0.84666666666666668</v>
      </c>
      <c r="H6" s="38">
        <f t="shared" ref="H6:H22" si="1">F6/$F$5</f>
        <v>0.94074074074074077</v>
      </c>
      <c r="I6" s="39">
        <v>2</v>
      </c>
      <c r="J6" s="36">
        <v>2</v>
      </c>
      <c r="K6" s="36" t="s">
        <v>395</v>
      </c>
    </row>
    <row r="7" spans="1:11" ht="15.75" x14ac:dyDescent="0.25">
      <c r="A7" s="21" t="s">
        <v>324</v>
      </c>
      <c r="B7" s="21" t="s">
        <v>325</v>
      </c>
      <c r="C7" s="21" t="s">
        <v>119</v>
      </c>
      <c r="D7" s="21" t="s">
        <v>63</v>
      </c>
      <c r="E7" s="55">
        <v>2004</v>
      </c>
      <c r="F7" s="60">
        <v>123</v>
      </c>
      <c r="G7" s="42">
        <f t="shared" si="0"/>
        <v>0.82</v>
      </c>
      <c r="H7" s="38">
        <f t="shared" si="1"/>
        <v>0.91111111111111109</v>
      </c>
      <c r="I7" s="39">
        <v>1</v>
      </c>
      <c r="J7" s="36">
        <v>3</v>
      </c>
      <c r="K7" s="36" t="s">
        <v>395</v>
      </c>
    </row>
    <row r="8" spans="1:11" ht="15.75" x14ac:dyDescent="0.25">
      <c r="A8" s="21" t="s">
        <v>309</v>
      </c>
      <c r="B8" s="21" t="s">
        <v>310</v>
      </c>
      <c r="C8" s="21" t="s">
        <v>311</v>
      </c>
      <c r="D8" s="21" t="s">
        <v>165</v>
      </c>
      <c r="E8" s="55">
        <v>1876</v>
      </c>
      <c r="F8" s="60">
        <v>120</v>
      </c>
      <c r="G8" s="42">
        <f t="shared" ref="G8" si="2">F8/$B$1</f>
        <v>0.8</v>
      </c>
      <c r="H8" s="38">
        <f t="shared" ref="H8" si="3">F8/$F$5</f>
        <v>0.88888888888888884</v>
      </c>
      <c r="I8" s="39">
        <v>1</v>
      </c>
      <c r="J8" s="36">
        <v>4</v>
      </c>
      <c r="K8" s="36" t="s">
        <v>395</v>
      </c>
    </row>
    <row r="9" spans="1:11" ht="15.75" x14ac:dyDescent="0.25">
      <c r="A9" s="18" t="s">
        <v>312</v>
      </c>
      <c r="B9" s="18" t="s">
        <v>37</v>
      </c>
      <c r="C9" s="18" t="s">
        <v>13</v>
      </c>
      <c r="D9" s="18" t="s">
        <v>54</v>
      </c>
      <c r="E9" s="56">
        <v>2020</v>
      </c>
      <c r="F9" s="25">
        <v>120</v>
      </c>
      <c r="G9" s="42">
        <f t="shared" si="0"/>
        <v>0.8</v>
      </c>
      <c r="H9" s="38">
        <f t="shared" si="1"/>
        <v>0.88888888888888884</v>
      </c>
      <c r="I9" s="39">
        <v>1</v>
      </c>
      <c r="J9" s="36">
        <v>4</v>
      </c>
      <c r="K9" s="36" t="s">
        <v>395</v>
      </c>
    </row>
    <row r="10" spans="1:11" ht="15.75" x14ac:dyDescent="0.25">
      <c r="A10" s="18" t="s">
        <v>313</v>
      </c>
      <c r="B10" s="18" t="s">
        <v>68</v>
      </c>
      <c r="C10" s="18" t="s">
        <v>18</v>
      </c>
      <c r="D10" s="18" t="s">
        <v>89</v>
      </c>
      <c r="E10" s="55">
        <v>1996</v>
      </c>
      <c r="F10" s="25">
        <v>119</v>
      </c>
      <c r="G10" s="42">
        <f t="shared" si="0"/>
        <v>0.79333333333333333</v>
      </c>
      <c r="H10" s="38">
        <f t="shared" si="1"/>
        <v>0.88148148148148153</v>
      </c>
      <c r="I10" s="39">
        <v>1</v>
      </c>
      <c r="J10" s="36">
        <v>5</v>
      </c>
      <c r="K10" s="36" t="s">
        <v>395</v>
      </c>
    </row>
    <row r="11" spans="1:11" ht="15.75" x14ac:dyDescent="0.25">
      <c r="A11" s="18" t="s">
        <v>85</v>
      </c>
      <c r="B11" s="18" t="s">
        <v>314</v>
      </c>
      <c r="C11" s="18" t="s">
        <v>123</v>
      </c>
      <c r="D11" s="18" t="s">
        <v>89</v>
      </c>
      <c r="E11" s="56">
        <v>2018</v>
      </c>
      <c r="F11" s="25">
        <v>118</v>
      </c>
      <c r="G11" s="42">
        <f t="shared" si="0"/>
        <v>0.78666666666666663</v>
      </c>
      <c r="H11" s="38">
        <f t="shared" si="1"/>
        <v>0.87407407407407411</v>
      </c>
      <c r="I11" s="39">
        <v>2</v>
      </c>
      <c r="J11" s="36">
        <v>6</v>
      </c>
      <c r="K11" s="36" t="s">
        <v>395</v>
      </c>
    </row>
    <row r="12" spans="1:11" ht="15.75" x14ac:dyDescent="0.25">
      <c r="A12" s="54" t="s">
        <v>315</v>
      </c>
      <c r="B12" s="54" t="s">
        <v>36</v>
      </c>
      <c r="C12" s="54" t="s">
        <v>78</v>
      </c>
      <c r="D12" s="21" t="s">
        <v>156</v>
      </c>
      <c r="E12" s="55">
        <v>1927</v>
      </c>
      <c r="F12" s="65">
        <v>115</v>
      </c>
      <c r="G12" s="42">
        <f t="shared" si="0"/>
        <v>0.76666666666666672</v>
      </c>
      <c r="H12" s="38">
        <f t="shared" si="1"/>
        <v>0.85185185185185186</v>
      </c>
      <c r="I12" s="39">
        <v>3</v>
      </c>
      <c r="J12" s="36">
        <v>7</v>
      </c>
      <c r="K12" s="36" t="s">
        <v>395</v>
      </c>
    </row>
    <row r="13" spans="1:11" ht="15.75" x14ac:dyDescent="0.25">
      <c r="A13" s="18" t="s">
        <v>320</v>
      </c>
      <c r="B13" s="18" t="s">
        <v>58</v>
      </c>
      <c r="C13" s="18" t="s">
        <v>11</v>
      </c>
      <c r="D13" s="18" t="s">
        <v>156</v>
      </c>
      <c r="E13" s="36">
        <v>1800</v>
      </c>
      <c r="F13" s="25">
        <v>105</v>
      </c>
      <c r="G13" s="42">
        <f t="shared" si="0"/>
        <v>0.7</v>
      </c>
      <c r="H13" s="38">
        <f t="shared" si="1"/>
        <v>0.77777777777777779</v>
      </c>
      <c r="I13" s="39">
        <v>4</v>
      </c>
      <c r="J13" s="36">
        <v>8</v>
      </c>
      <c r="K13" s="36" t="s">
        <v>395</v>
      </c>
    </row>
    <row r="14" spans="1:11" ht="15.75" x14ac:dyDescent="0.25">
      <c r="A14" s="54" t="s">
        <v>322</v>
      </c>
      <c r="B14" s="54" t="s">
        <v>323</v>
      </c>
      <c r="C14" s="54" t="s">
        <v>30</v>
      </c>
      <c r="D14" s="21" t="s">
        <v>89</v>
      </c>
      <c r="E14" s="56">
        <v>1799</v>
      </c>
      <c r="F14" s="65">
        <v>102</v>
      </c>
      <c r="G14" s="42">
        <f t="shared" si="0"/>
        <v>0.68</v>
      </c>
      <c r="H14" s="38">
        <f t="shared" si="1"/>
        <v>0.75555555555555554</v>
      </c>
      <c r="I14" s="39">
        <v>3</v>
      </c>
      <c r="J14" s="36">
        <v>9</v>
      </c>
      <c r="K14" s="36" t="s">
        <v>395</v>
      </c>
    </row>
    <row r="15" spans="1:11" ht="15.75" x14ac:dyDescent="0.25">
      <c r="A15" s="20" t="s">
        <v>116</v>
      </c>
      <c r="B15" s="20" t="s">
        <v>56</v>
      </c>
      <c r="C15" s="18" t="s">
        <v>24</v>
      </c>
      <c r="D15" s="18" t="s">
        <v>156</v>
      </c>
      <c r="E15" s="36">
        <v>1851</v>
      </c>
      <c r="F15" s="25">
        <v>101</v>
      </c>
      <c r="G15" s="42">
        <f t="shared" si="0"/>
        <v>0.67333333333333334</v>
      </c>
      <c r="H15" s="38">
        <f t="shared" si="1"/>
        <v>0.74814814814814812</v>
      </c>
      <c r="I15" s="39">
        <v>5</v>
      </c>
      <c r="J15" s="36">
        <v>10</v>
      </c>
      <c r="K15" s="36" t="s">
        <v>395</v>
      </c>
    </row>
    <row r="16" spans="1:11" ht="15.75" x14ac:dyDescent="0.25">
      <c r="A16" s="18" t="s">
        <v>126</v>
      </c>
      <c r="B16" s="18" t="s">
        <v>127</v>
      </c>
      <c r="C16" s="18" t="s">
        <v>11</v>
      </c>
      <c r="D16" s="18" t="s">
        <v>165</v>
      </c>
      <c r="E16" s="55">
        <v>1986</v>
      </c>
      <c r="F16" s="25">
        <v>96</v>
      </c>
      <c r="G16" s="42">
        <f t="shared" si="0"/>
        <v>0.64</v>
      </c>
      <c r="H16" s="38">
        <f t="shared" si="1"/>
        <v>0.71111111111111114</v>
      </c>
      <c r="I16" s="39">
        <v>2</v>
      </c>
      <c r="J16" s="36">
        <v>11</v>
      </c>
      <c r="K16" s="36" t="s">
        <v>395</v>
      </c>
    </row>
    <row r="17" spans="1:11" ht="15.75" x14ac:dyDescent="0.25">
      <c r="A17" s="18" t="s">
        <v>129</v>
      </c>
      <c r="B17" s="18" t="s">
        <v>49</v>
      </c>
      <c r="C17" s="18" t="s">
        <v>130</v>
      </c>
      <c r="D17" s="18" t="s">
        <v>57</v>
      </c>
      <c r="E17" s="56">
        <v>1828</v>
      </c>
      <c r="F17" s="25">
        <v>90</v>
      </c>
      <c r="G17" s="42">
        <f t="shared" si="0"/>
        <v>0.6</v>
      </c>
      <c r="H17" s="38">
        <f t="shared" si="1"/>
        <v>0.66666666666666663</v>
      </c>
      <c r="I17" s="39">
        <v>1</v>
      </c>
      <c r="J17" s="36">
        <v>12</v>
      </c>
      <c r="K17" s="36" t="s">
        <v>395</v>
      </c>
    </row>
    <row r="18" spans="1:11" ht="15.75" x14ac:dyDescent="0.25">
      <c r="A18" s="29" t="s">
        <v>326</v>
      </c>
      <c r="B18" s="29" t="s">
        <v>327</v>
      </c>
      <c r="C18" s="29" t="s">
        <v>139</v>
      </c>
      <c r="D18" s="18" t="s">
        <v>89</v>
      </c>
      <c r="E18" s="36">
        <v>1797</v>
      </c>
      <c r="F18" s="66">
        <v>87</v>
      </c>
      <c r="G18" s="42">
        <f t="shared" si="0"/>
        <v>0.57999999999999996</v>
      </c>
      <c r="H18" s="38">
        <f t="shared" si="1"/>
        <v>0.64444444444444449</v>
      </c>
      <c r="I18" s="39">
        <v>4</v>
      </c>
      <c r="J18" s="36">
        <v>13</v>
      </c>
      <c r="K18" s="36" t="s">
        <v>395</v>
      </c>
    </row>
    <row r="19" spans="1:11" ht="15.75" x14ac:dyDescent="0.25">
      <c r="A19" s="18" t="s">
        <v>328</v>
      </c>
      <c r="B19" s="18" t="s">
        <v>22</v>
      </c>
      <c r="C19" s="18" t="s">
        <v>45</v>
      </c>
      <c r="D19" s="18" t="s">
        <v>89</v>
      </c>
      <c r="E19" s="36">
        <v>1878</v>
      </c>
      <c r="F19" s="25">
        <v>85</v>
      </c>
      <c r="G19" s="38">
        <f t="shared" si="0"/>
        <v>0.56666666666666665</v>
      </c>
      <c r="H19" s="38">
        <f t="shared" si="1"/>
        <v>0.62962962962962965</v>
      </c>
      <c r="I19" s="39">
        <v>5</v>
      </c>
      <c r="J19" s="36">
        <v>14</v>
      </c>
      <c r="K19" s="36" t="s">
        <v>395</v>
      </c>
    </row>
    <row r="20" spans="1:11" ht="15.75" x14ac:dyDescent="0.25">
      <c r="A20" s="18" t="s">
        <v>128</v>
      </c>
      <c r="B20" s="18" t="s">
        <v>38</v>
      </c>
      <c r="C20" s="18" t="s">
        <v>16</v>
      </c>
      <c r="D20" s="18" t="s">
        <v>169</v>
      </c>
      <c r="E20" s="55">
        <v>1922</v>
      </c>
      <c r="F20" s="25">
        <v>82</v>
      </c>
      <c r="G20" s="38">
        <f t="shared" si="0"/>
        <v>0.54666666666666663</v>
      </c>
      <c r="H20" s="38">
        <f t="shared" si="1"/>
        <v>0.6074074074074074</v>
      </c>
      <c r="I20" s="39">
        <v>1</v>
      </c>
      <c r="J20" s="36">
        <v>15</v>
      </c>
      <c r="K20" s="36" t="s">
        <v>395</v>
      </c>
    </row>
    <row r="21" spans="1:11" ht="15.75" x14ac:dyDescent="0.25">
      <c r="A21" s="26" t="s">
        <v>337</v>
      </c>
      <c r="B21" s="26" t="s">
        <v>338</v>
      </c>
      <c r="C21" s="26" t="s">
        <v>339</v>
      </c>
      <c r="D21" s="18" t="s">
        <v>63</v>
      </c>
      <c r="E21" s="55">
        <v>1719</v>
      </c>
      <c r="F21" s="63">
        <v>79</v>
      </c>
      <c r="G21" s="38">
        <f t="shared" si="0"/>
        <v>0.52666666666666662</v>
      </c>
      <c r="H21" s="38">
        <f t="shared" si="1"/>
        <v>0.58518518518518514</v>
      </c>
      <c r="I21" s="39">
        <v>2</v>
      </c>
      <c r="J21" s="36">
        <v>16</v>
      </c>
      <c r="K21" s="36" t="s">
        <v>395</v>
      </c>
    </row>
    <row r="22" spans="1:11" ht="15.75" x14ac:dyDescent="0.25">
      <c r="A22" s="18" t="s">
        <v>329</v>
      </c>
      <c r="B22" s="18" t="s">
        <v>104</v>
      </c>
      <c r="C22" s="18" t="s">
        <v>17</v>
      </c>
      <c r="D22" s="18" t="s">
        <v>57</v>
      </c>
      <c r="E22" s="55">
        <v>1806</v>
      </c>
      <c r="F22" s="25">
        <v>78</v>
      </c>
      <c r="G22" s="38">
        <f t="shared" si="0"/>
        <v>0.52</v>
      </c>
      <c r="H22" s="38">
        <f t="shared" si="1"/>
        <v>0.57777777777777772</v>
      </c>
      <c r="I22" s="39">
        <v>2</v>
      </c>
      <c r="J22" s="36">
        <v>17</v>
      </c>
      <c r="K22" s="36" t="s">
        <v>395</v>
      </c>
    </row>
    <row r="23" spans="1:11" ht="15.75" x14ac:dyDescent="0.25">
      <c r="A23" s="31" t="s">
        <v>330</v>
      </c>
      <c r="B23" s="31" t="s">
        <v>331</v>
      </c>
      <c r="C23" s="31" t="s">
        <v>332</v>
      </c>
      <c r="D23" s="68" t="s">
        <v>55</v>
      </c>
      <c r="E23" s="36">
        <v>1818</v>
      </c>
      <c r="F23" s="36">
        <v>78</v>
      </c>
      <c r="G23" s="38">
        <f t="shared" ref="G23:G37" si="4">F23/$B$1</f>
        <v>0.52</v>
      </c>
      <c r="H23" s="38">
        <f t="shared" ref="H23:H37" si="5">F23/$F$5</f>
        <v>0.57777777777777772</v>
      </c>
      <c r="I23" s="39">
        <v>1</v>
      </c>
      <c r="J23" s="36">
        <v>17</v>
      </c>
      <c r="K23" s="36" t="s">
        <v>395</v>
      </c>
    </row>
    <row r="24" spans="1:11" ht="15.75" x14ac:dyDescent="0.25">
      <c r="A24" s="31" t="s">
        <v>390</v>
      </c>
      <c r="B24" s="31" t="s">
        <v>138</v>
      </c>
      <c r="C24" s="31" t="s">
        <v>26</v>
      </c>
      <c r="D24" s="68" t="s">
        <v>65</v>
      </c>
      <c r="E24" s="36">
        <v>1944</v>
      </c>
      <c r="F24" s="36">
        <v>77</v>
      </c>
      <c r="G24" s="38">
        <f t="shared" si="4"/>
        <v>0.51333333333333331</v>
      </c>
      <c r="H24" s="38">
        <f t="shared" si="5"/>
        <v>0.57037037037037042</v>
      </c>
      <c r="I24" s="39">
        <v>1</v>
      </c>
      <c r="J24" s="36">
        <v>18</v>
      </c>
      <c r="K24" s="36" t="s">
        <v>395</v>
      </c>
    </row>
    <row r="25" spans="1:11" ht="15.75" x14ac:dyDescent="0.25">
      <c r="A25" s="31" t="s">
        <v>333</v>
      </c>
      <c r="B25" s="31" t="s">
        <v>334</v>
      </c>
      <c r="C25" s="31" t="s">
        <v>92</v>
      </c>
      <c r="D25" s="68" t="s">
        <v>89</v>
      </c>
      <c r="E25" s="36">
        <v>1734</v>
      </c>
      <c r="F25" s="36">
        <v>76</v>
      </c>
      <c r="G25" s="38">
        <f t="shared" si="4"/>
        <v>0.50666666666666671</v>
      </c>
      <c r="H25" s="38">
        <f t="shared" si="5"/>
        <v>0.562962962962963</v>
      </c>
      <c r="I25" s="39">
        <v>6</v>
      </c>
      <c r="J25" s="36">
        <v>19</v>
      </c>
      <c r="K25" s="36" t="s">
        <v>395</v>
      </c>
    </row>
    <row r="26" spans="1:11" ht="15.75" x14ac:dyDescent="0.25">
      <c r="A26" s="31" t="s">
        <v>335</v>
      </c>
      <c r="B26" s="31" t="s">
        <v>40</v>
      </c>
      <c r="C26" s="31" t="s">
        <v>69</v>
      </c>
      <c r="D26" s="68" t="s">
        <v>89</v>
      </c>
      <c r="E26" s="36">
        <v>1972</v>
      </c>
      <c r="F26" s="36">
        <v>76</v>
      </c>
      <c r="G26" s="38">
        <f t="shared" si="4"/>
        <v>0.50666666666666671</v>
      </c>
      <c r="H26" s="38">
        <f t="shared" si="5"/>
        <v>0.562962962962963</v>
      </c>
      <c r="I26" s="39">
        <v>6</v>
      </c>
      <c r="J26" s="36">
        <v>19</v>
      </c>
      <c r="K26" s="36" t="s">
        <v>395</v>
      </c>
    </row>
    <row r="27" spans="1:11" ht="15.75" x14ac:dyDescent="0.25">
      <c r="A27" s="31" t="s">
        <v>319</v>
      </c>
      <c r="B27" s="31" t="s">
        <v>98</v>
      </c>
      <c r="C27" s="31" t="s">
        <v>92</v>
      </c>
      <c r="D27" s="68" t="s">
        <v>63</v>
      </c>
      <c r="E27" s="36">
        <v>1728</v>
      </c>
      <c r="F27" s="36">
        <v>75</v>
      </c>
      <c r="G27" s="38">
        <f t="shared" si="4"/>
        <v>0.5</v>
      </c>
      <c r="H27" s="38">
        <f t="shared" si="5"/>
        <v>0.55555555555555558</v>
      </c>
      <c r="I27" s="39">
        <v>3</v>
      </c>
      <c r="J27" s="36">
        <v>20</v>
      </c>
      <c r="K27" s="36"/>
    </row>
    <row r="28" spans="1:11" ht="15.75" x14ac:dyDescent="0.25">
      <c r="A28" s="31" t="s">
        <v>336</v>
      </c>
      <c r="B28" s="31" t="s">
        <v>35</v>
      </c>
      <c r="C28" s="31" t="s">
        <v>27</v>
      </c>
      <c r="D28" s="68" t="s">
        <v>54</v>
      </c>
      <c r="E28" s="36">
        <v>1812</v>
      </c>
      <c r="F28" s="36">
        <v>75</v>
      </c>
      <c r="G28" s="38">
        <f t="shared" si="4"/>
        <v>0.5</v>
      </c>
      <c r="H28" s="38">
        <f t="shared" si="5"/>
        <v>0.55555555555555558</v>
      </c>
      <c r="I28" s="39">
        <v>2</v>
      </c>
      <c r="J28" s="36">
        <v>20</v>
      </c>
      <c r="K28" s="36"/>
    </row>
    <row r="29" spans="1:11" ht="15.75" x14ac:dyDescent="0.25">
      <c r="A29" s="31" t="s">
        <v>340</v>
      </c>
      <c r="B29" s="31" t="s">
        <v>113</v>
      </c>
      <c r="C29" s="31" t="s">
        <v>136</v>
      </c>
      <c r="D29" s="68" t="s">
        <v>89</v>
      </c>
      <c r="E29" s="36">
        <v>1967</v>
      </c>
      <c r="F29" s="36">
        <v>68</v>
      </c>
      <c r="G29" s="38">
        <f t="shared" si="4"/>
        <v>0.45333333333333331</v>
      </c>
      <c r="H29" s="38">
        <f t="shared" si="5"/>
        <v>0.50370370370370365</v>
      </c>
      <c r="I29" s="39">
        <v>7</v>
      </c>
      <c r="J29" s="36">
        <v>21</v>
      </c>
      <c r="K29" s="36"/>
    </row>
    <row r="30" spans="1:11" ht="15.75" x14ac:dyDescent="0.25">
      <c r="A30" s="31" t="s">
        <v>341</v>
      </c>
      <c r="B30" s="31" t="s">
        <v>125</v>
      </c>
      <c r="C30" s="31" t="s">
        <v>92</v>
      </c>
      <c r="D30" s="68" t="s">
        <v>169</v>
      </c>
      <c r="E30" s="36">
        <v>1921</v>
      </c>
      <c r="F30" s="36">
        <v>60</v>
      </c>
      <c r="G30" s="38">
        <f t="shared" si="4"/>
        <v>0.4</v>
      </c>
      <c r="H30" s="38">
        <f t="shared" si="5"/>
        <v>0.44444444444444442</v>
      </c>
      <c r="I30" s="39">
        <v>2</v>
      </c>
      <c r="J30" s="36">
        <v>22</v>
      </c>
      <c r="K30" s="36"/>
    </row>
    <row r="31" spans="1:11" ht="15.75" x14ac:dyDescent="0.25">
      <c r="A31" s="31" t="s">
        <v>120</v>
      </c>
      <c r="B31" s="31" t="s">
        <v>121</v>
      </c>
      <c r="C31" s="31" t="s">
        <v>20</v>
      </c>
      <c r="D31" s="68" t="s">
        <v>55</v>
      </c>
      <c r="E31" s="36">
        <v>1963</v>
      </c>
      <c r="F31" s="36">
        <v>57</v>
      </c>
      <c r="G31" s="38">
        <f t="shared" si="4"/>
        <v>0.38</v>
      </c>
      <c r="H31" s="38">
        <f t="shared" si="5"/>
        <v>0.42222222222222222</v>
      </c>
      <c r="I31" s="39">
        <v>2</v>
      </c>
      <c r="J31" s="36">
        <v>23</v>
      </c>
      <c r="K31" s="36"/>
    </row>
    <row r="32" spans="1:11" ht="15.75" x14ac:dyDescent="0.25">
      <c r="A32" s="31" t="s">
        <v>342</v>
      </c>
      <c r="B32" s="31" t="s">
        <v>334</v>
      </c>
      <c r="C32" s="31" t="s">
        <v>343</v>
      </c>
      <c r="D32" s="68" t="s">
        <v>54</v>
      </c>
      <c r="E32" s="36">
        <v>1747</v>
      </c>
      <c r="F32" s="36">
        <v>56</v>
      </c>
      <c r="G32" s="38">
        <f t="shared" si="4"/>
        <v>0.37333333333333335</v>
      </c>
      <c r="H32" s="38">
        <f t="shared" si="5"/>
        <v>0.4148148148148148</v>
      </c>
      <c r="I32" s="39">
        <v>3</v>
      </c>
      <c r="J32" s="36">
        <v>24</v>
      </c>
      <c r="K32" s="36"/>
    </row>
    <row r="33" spans="1:11" ht="15.75" x14ac:dyDescent="0.25">
      <c r="A33" s="31" t="s">
        <v>344</v>
      </c>
      <c r="B33" s="31" t="s">
        <v>125</v>
      </c>
      <c r="C33" s="31" t="s">
        <v>23</v>
      </c>
      <c r="D33" s="68" t="s">
        <v>169</v>
      </c>
      <c r="E33" s="36">
        <v>1912</v>
      </c>
      <c r="F33" s="36">
        <v>56</v>
      </c>
      <c r="G33" s="38">
        <f t="shared" si="4"/>
        <v>0.37333333333333335</v>
      </c>
      <c r="H33" s="38">
        <f t="shared" si="5"/>
        <v>0.4148148148148148</v>
      </c>
      <c r="I33" s="39">
        <v>3</v>
      </c>
      <c r="J33" s="36">
        <v>24</v>
      </c>
      <c r="K33" s="36"/>
    </row>
    <row r="34" spans="1:11" ht="15.75" x14ac:dyDescent="0.25">
      <c r="A34" s="31" t="s">
        <v>345</v>
      </c>
      <c r="B34" s="31" t="s">
        <v>86</v>
      </c>
      <c r="C34" s="31" t="s">
        <v>346</v>
      </c>
      <c r="D34" s="68" t="s">
        <v>55</v>
      </c>
      <c r="E34" s="36">
        <v>1890</v>
      </c>
      <c r="F34" s="36">
        <v>54</v>
      </c>
      <c r="G34" s="38">
        <f t="shared" si="4"/>
        <v>0.36</v>
      </c>
      <c r="H34" s="38">
        <f t="shared" si="5"/>
        <v>0.4</v>
      </c>
      <c r="I34" s="39">
        <v>3</v>
      </c>
      <c r="J34" s="36">
        <v>25</v>
      </c>
      <c r="K34" s="36"/>
    </row>
    <row r="35" spans="1:11" ht="15.75" x14ac:dyDescent="0.25">
      <c r="A35" s="31" t="s">
        <v>391</v>
      </c>
      <c r="B35" s="31" t="s">
        <v>115</v>
      </c>
      <c r="C35" s="31" t="s">
        <v>392</v>
      </c>
      <c r="D35" s="68" t="s">
        <v>55</v>
      </c>
      <c r="E35" s="36">
        <v>1863</v>
      </c>
      <c r="F35" s="36">
        <v>52</v>
      </c>
      <c r="G35" s="38">
        <f t="shared" si="4"/>
        <v>0.34666666666666668</v>
      </c>
      <c r="H35" s="38">
        <f t="shared" si="5"/>
        <v>0.38518518518518519</v>
      </c>
      <c r="I35" s="39">
        <v>4</v>
      </c>
      <c r="J35" s="36">
        <v>26</v>
      </c>
      <c r="K35" s="36"/>
    </row>
    <row r="36" spans="1:11" ht="15.75" x14ac:dyDescent="0.25">
      <c r="A36" s="31" t="s">
        <v>321</v>
      </c>
      <c r="B36" s="31" t="s">
        <v>115</v>
      </c>
      <c r="C36" s="31" t="s">
        <v>45</v>
      </c>
      <c r="D36" s="68" t="s">
        <v>67</v>
      </c>
      <c r="E36" s="36">
        <v>1764</v>
      </c>
      <c r="F36" s="36">
        <v>51</v>
      </c>
      <c r="G36" s="38">
        <f t="shared" si="4"/>
        <v>0.34</v>
      </c>
      <c r="H36" s="38">
        <f t="shared" si="5"/>
        <v>0.37777777777777777</v>
      </c>
      <c r="I36" s="39">
        <v>1</v>
      </c>
      <c r="J36" s="36">
        <v>27</v>
      </c>
      <c r="K36" s="36"/>
    </row>
    <row r="37" spans="1:11" ht="15.75" x14ac:dyDescent="0.25">
      <c r="A37" s="31" t="s">
        <v>316</v>
      </c>
      <c r="B37" s="31" t="s">
        <v>317</v>
      </c>
      <c r="C37" s="31" t="s">
        <v>318</v>
      </c>
      <c r="D37" s="68" t="s">
        <v>65</v>
      </c>
      <c r="E37" s="36">
        <v>1808</v>
      </c>
      <c r="F37" s="36">
        <v>13</v>
      </c>
      <c r="G37" s="38">
        <f t="shared" si="4"/>
        <v>8.666666666666667E-2</v>
      </c>
      <c r="H37" s="38">
        <f t="shared" si="5"/>
        <v>9.6296296296296297E-2</v>
      </c>
      <c r="I37" s="39">
        <v>2</v>
      </c>
      <c r="J37" s="36">
        <v>28</v>
      </c>
      <c r="K37" s="36"/>
    </row>
    <row r="38" spans="1:11" ht="15.75" x14ac:dyDescent="0.25">
      <c r="A38" s="31" t="s">
        <v>347</v>
      </c>
      <c r="B38" s="31" t="s">
        <v>348</v>
      </c>
      <c r="C38" s="31" t="s">
        <v>79</v>
      </c>
      <c r="D38" s="68" t="s">
        <v>156</v>
      </c>
      <c r="E38" s="36">
        <v>1984</v>
      </c>
      <c r="F38" s="36">
        <v>13</v>
      </c>
      <c r="G38" s="38">
        <f t="shared" ref="G38" si="6">F38/$B$1</f>
        <v>8.666666666666667E-2</v>
      </c>
      <c r="H38" s="38">
        <f t="shared" ref="H38" si="7">F38/$F$5</f>
        <v>9.6296296296296297E-2</v>
      </c>
      <c r="I38" s="39">
        <v>6</v>
      </c>
      <c r="J38" s="36">
        <v>28</v>
      </c>
      <c r="K38" s="36"/>
    </row>
    <row r="39" spans="1:11" ht="15.75" x14ac:dyDescent="0.25">
      <c r="A39" s="74"/>
      <c r="B39" s="74"/>
      <c r="C39" s="74"/>
      <c r="D39" s="75"/>
      <c r="E39" s="69"/>
      <c r="F39" s="69"/>
      <c r="G39" s="78"/>
      <c r="H39" s="78"/>
      <c r="I39" s="79"/>
      <c r="J39" s="69"/>
      <c r="K39" s="69"/>
    </row>
    <row r="40" spans="1:11" ht="15.75" x14ac:dyDescent="0.25">
      <c r="A40" s="74" t="s">
        <v>70</v>
      </c>
      <c r="B40" s="74"/>
      <c r="C40" s="74"/>
      <c r="D40" s="75" t="s">
        <v>71</v>
      </c>
    </row>
  </sheetData>
  <autoFilter ref="A3:J38" xr:uid="{00000000-0009-0000-0000-000004000000}">
    <filterColumn colId="5" showButton="0"/>
    <filterColumn colId="6" showButton="0"/>
    <filterColumn colId="8" showButton="0"/>
    <sortState xmlns:xlrd2="http://schemas.microsoft.com/office/spreadsheetml/2017/richdata2" ref="A6:J36">
      <sortCondition descending="1" ref="F3:F34"/>
    </sortState>
  </autoFilter>
  <mergeCells count="8">
    <mergeCell ref="K3:K4"/>
    <mergeCell ref="F3:H3"/>
    <mergeCell ref="I3:J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9055118110236221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37"/>
  <sheetViews>
    <sheetView workbookViewId="0">
      <selection activeCell="D33" sqref="D33"/>
    </sheetView>
  </sheetViews>
  <sheetFormatPr defaultColWidth="9.140625" defaultRowHeight="15" x14ac:dyDescent="0.25"/>
  <cols>
    <col min="1" max="1" width="20.140625" style="1" bestFit="1" customWidth="1"/>
    <col min="2" max="2" width="17" style="1" customWidth="1"/>
    <col min="3" max="3" width="18.28515625" style="1" customWidth="1"/>
    <col min="4" max="4" width="36.5703125" style="5" customWidth="1"/>
    <col min="5" max="5" width="8" style="4" bestFit="1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16.5703125" style="4" customWidth="1"/>
    <col min="10" max="10" width="8.28515625" style="4" bestFit="1" customWidth="1"/>
    <col min="11" max="11" width="12" style="4" bestFit="1" customWidth="1"/>
    <col min="12" max="16384" width="9.140625" style="1"/>
  </cols>
  <sheetData>
    <row r="1" spans="1:11" x14ac:dyDescent="0.25">
      <c r="A1" s="8" t="s">
        <v>5</v>
      </c>
      <c r="B1" s="7">
        <v>150</v>
      </c>
      <c r="C1" s="8"/>
      <c r="D1" s="10"/>
      <c r="E1" s="7"/>
      <c r="F1" s="7"/>
      <c r="G1" s="7"/>
      <c r="H1" s="7"/>
      <c r="I1" s="7"/>
      <c r="J1" s="7"/>
      <c r="K1" s="7"/>
    </row>
    <row r="2" spans="1:11" ht="14.45" x14ac:dyDescent="0.3">
      <c r="A2" s="8"/>
      <c r="B2" s="8"/>
      <c r="C2" s="8"/>
      <c r="D2" s="10"/>
      <c r="E2" s="7"/>
      <c r="F2" s="7"/>
      <c r="G2" s="7"/>
      <c r="H2" s="7"/>
      <c r="I2" s="7"/>
      <c r="J2" s="7"/>
      <c r="K2" s="7"/>
    </row>
    <row r="3" spans="1:11" x14ac:dyDescent="0.25">
      <c r="A3" s="84" t="s">
        <v>1</v>
      </c>
      <c r="B3" s="84" t="s">
        <v>2</v>
      </c>
      <c r="C3" s="84" t="s">
        <v>3</v>
      </c>
      <c r="D3" s="84" t="s">
        <v>4</v>
      </c>
      <c r="E3" s="84" t="s">
        <v>0</v>
      </c>
      <c r="F3" s="84" t="s">
        <v>6</v>
      </c>
      <c r="G3" s="84"/>
      <c r="H3" s="84"/>
      <c r="I3" s="85" t="s">
        <v>7</v>
      </c>
      <c r="J3" s="86"/>
      <c r="K3" s="83" t="s">
        <v>32</v>
      </c>
    </row>
    <row r="4" spans="1:11" x14ac:dyDescent="0.25">
      <c r="A4" s="84"/>
      <c r="B4" s="84"/>
      <c r="C4" s="84"/>
      <c r="D4" s="84"/>
      <c r="E4" s="84"/>
      <c r="F4" s="9" t="s">
        <v>8</v>
      </c>
      <c r="G4" s="9" t="s">
        <v>9</v>
      </c>
      <c r="H4" s="9" t="s">
        <v>10</v>
      </c>
      <c r="I4" s="32" t="s">
        <v>4</v>
      </c>
      <c r="J4" s="33" t="s">
        <v>28</v>
      </c>
      <c r="K4" s="83"/>
    </row>
    <row r="5" spans="1:11" ht="15.75" x14ac:dyDescent="0.25">
      <c r="A5" s="20" t="s">
        <v>133</v>
      </c>
      <c r="B5" s="18" t="s">
        <v>134</v>
      </c>
      <c r="C5" s="18" t="s">
        <v>16</v>
      </c>
      <c r="D5" s="18" t="s">
        <v>165</v>
      </c>
      <c r="E5" s="55">
        <v>1746</v>
      </c>
      <c r="F5" s="25">
        <v>141</v>
      </c>
      <c r="G5" s="42">
        <f t="shared" ref="G5:G15" si="0">F5/$B$1</f>
        <v>0.94</v>
      </c>
      <c r="H5" s="38"/>
      <c r="I5" s="39">
        <v>1</v>
      </c>
      <c r="J5" s="36">
        <v>1</v>
      </c>
      <c r="K5" s="36" t="s">
        <v>395</v>
      </c>
    </row>
    <row r="6" spans="1:11" ht="15.75" x14ac:dyDescent="0.25">
      <c r="A6" s="18" t="s">
        <v>349</v>
      </c>
      <c r="B6" s="18" t="s">
        <v>46</v>
      </c>
      <c r="C6" s="18" t="s">
        <v>24</v>
      </c>
      <c r="D6" s="18" t="s">
        <v>89</v>
      </c>
      <c r="E6" s="56">
        <v>1953</v>
      </c>
      <c r="F6" s="25">
        <v>125</v>
      </c>
      <c r="G6" s="42">
        <f t="shared" si="0"/>
        <v>0.83333333333333337</v>
      </c>
      <c r="H6" s="38">
        <f t="shared" ref="H6:H19" si="1">F6/$F$5</f>
        <v>0.88652482269503541</v>
      </c>
      <c r="I6" s="39">
        <v>1</v>
      </c>
      <c r="J6" s="36">
        <v>2</v>
      </c>
      <c r="K6" s="36" t="s">
        <v>395</v>
      </c>
    </row>
    <row r="7" spans="1:11" ht="15.75" x14ac:dyDescent="0.25">
      <c r="A7" s="20" t="s">
        <v>356</v>
      </c>
      <c r="B7" s="20" t="s">
        <v>118</v>
      </c>
      <c r="C7" s="20" t="s">
        <v>357</v>
      </c>
      <c r="D7" s="20" t="s">
        <v>55</v>
      </c>
      <c r="E7" s="55">
        <v>1993</v>
      </c>
      <c r="F7" s="36">
        <v>112</v>
      </c>
      <c r="G7" s="42">
        <f t="shared" si="0"/>
        <v>0.7466666666666667</v>
      </c>
      <c r="H7" s="38">
        <f t="shared" si="1"/>
        <v>0.79432624113475181</v>
      </c>
      <c r="I7" s="39">
        <v>1</v>
      </c>
      <c r="J7" s="36">
        <v>3</v>
      </c>
      <c r="K7" s="36" t="s">
        <v>395</v>
      </c>
    </row>
    <row r="8" spans="1:11" ht="15.75" x14ac:dyDescent="0.25">
      <c r="A8" s="20" t="s">
        <v>353</v>
      </c>
      <c r="B8" s="18" t="s">
        <v>354</v>
      </c>
      <c r="C8" s="18" t="s">
        <v>355</v>
      </c>
      <c r="D8" s="18" t="s">
        <v>64</v>
      </c>
      <c r="E8" s="36">
        <v>1824</v>
      </c>
      <c r="F8" s="25">
        <v>111</v>
      </c>
      <c r="G8" s="42">
        <f t="shared" si="0"/>
        <v>0.74</v>
      </c>
      <c r="H8" s="38">
        <f t="shared" si="1"/>
        <v>0.78723404255319152</v>
      </c>
      <c r="I8" s="39">
        <v>1</v>
      </c>
      <c r="J8" s="36">
        <v>4</v>
      </c>
      <c r="K8" s="36" t="s">
        <v>395</v>
      </c>
    </row>
    <row r="9" spans="1:11" ht="15.75" x14ac:dyDescent="0.25">
      <c r="A9" s="34" t="s">
        <v>371</v>
      </c>
      <c r="B9" s="22" t="s">
        <v>87</v>
      </c>
      <c r="C9" s="22" t="s">
        <v>77</v>
      </c>
      <c r="D9" s="22" t="s">
        <v>55</v>
      </c>
      <c r="E9" s="56">
        <v>1882</v>
      </c>
      <c r="F9" s="57">
        <v>111</v>
      </c>
      <c r="G9" s="42">
        <f t="shared" si="0"/>
        <v>0.74</v>
      </c>
      <c r="H9" s="38">
        <f t="shared" si="1"/>
        <v>0.78723404255319152</v>
      </c>
      <c r="I9" s="39">
        <v>2</v>
      </c>
      <c r="J9" s="36">
        <v>4</v>
      </c>
      <c r="K9" s="36" t="s">
        <v>395</v>
      </c>
    </row>
    <row r="10" spans="1:11" ht="16.5" customHeight="1" x14ac:dyDescent="0.25">
      <c r="A10" s="23" t="s">
        <v>358</v>
      </c>
      <c r="B10" s="23" t="s">
        <v>31</v>
      </c>
      <c r="C10" s="23" t="s">
        <v>11</v>
      </c>
      <c r="D10" s="21" t="s">
        <v>169</v>
      </c>
      <c r="E10" s="55">
        <v>2019</v>
      </c>
      <c r="F10" s="59">
        <v>109</v>
      </c>
      <c r="G10" s="67">
        <f t="shared" si="0"/>
        <v>0.72666666666666668</v>
      </c>
      <c r="H10" s="61">
        <f t="shared" si="1"/>
        <v>0.77304964539007093</v>
      </c>
      <c r="I10" s="62">
        <v>1</v>
      </c>
      <c r="J10" s="63">
        <v>5</v>
      </c>
      <c r="K10" s="36" t="s">
        <v>395</v>
      </c>
    </row>
    <row r="11" spans="1:11" ht="15.75" x14ac:dyDescent="0.25">
      <c r="A11" s="20" t="s">
        <v>359</v>
      </c>
      <c r="B11" s="20" t="s">
        <v>360</v>
      </c>
      <c r="C11" s="20" t="s">
        <v>361</v>
      </c>
      <c r="D11" s="20" t="s">
        <v>156</v>
      </c>
      <c r="E11" s="36">
        <v>2009</v>
      </c>
      <c r="F11" s="36">
        <v>108</v>
      </c>
      <c r="G11" s="42">
        <f t="shared" si="0"/>
        <v>0.72</v>
      </c>
      <c r="H11" s="38">
        <f t="shared" si="1"/>
        <v>0.76595744680851063</v>
      </c>
      <c r="I11" s="39">
        <v>1</v>
      </c>
      <c r="J11" s="36">
        <v>6</v>
      </c>
      <c r="K11" s="36" t="s">
        <v>395</v>
      </c>
    </row>
    <row r="12" spans="1:11" ht="15.75" x14ac:dyDescent="0.25">
      <c r="A12" s="20" t="s">
        <v>359</v>
      </c>
      <c r="B12" s="20" t="s">
        <v>362</v>
      </c>
      <c r="C12" s="18" t="s">
        <v>361</v>
      </c>
      <c r="D12" s="18" t="s">
        <v>156</v>
      </c>
      <c r="E12" s="55">
        <v>2008</v>
      </c>
      <c r="F12" s="25">
        <v>107</v>
      </c>
      <c r="G12" s="42">
        <f t="shared" si="0"/>
        <v>0.71333333333333337</v>
      </c>
      <c r="H12" s="38">
        <f t="shared" si="1"/>
        <v>0.75886524822695034</v>
      </c>
      <c r="I12" s="39">
        <v>2</v>
      </c>
      <c r="J12" s="36">
        <v>7</v>
      </c>
      <c r="K12" s="36" t="s">
        <v>395</v>
      </c>
    </row>
    <row r="13" spans="1:11" ht="15.75" x14ac:dyDescent="0.25">
      <c r="A13" s="18" t="s">
        <v>82</v>
      </c>
      <c r="B13" s="18" t="s">
        <v>83</v>
      </c>
      <c r="C13" s="18" t="s">
        <v>84</v>
      </c>
      <c r="D13" s="18" t="s">
        <v>169</v>
      </c>
      <c r="E13" s="56">
        <v>1736</v>
      </c>
      <c r="F13" s="25">
        <v>106</v>
      </c>
      <c r="G13" s="38">
        <f t="shared" si="0"/>
        <v>0.70666666666666667</v>
      </c>
      <c r="H13" s="38">
        <f t="shared" si="1"/>
        <v>0.75177304964539005</v>
      </c>
      <c r="I13" s="39">
        <v>2</v>
      </c>
      <c r="J13" s="36">
        <v>8</v>
      </c>
      <c r="K13" s="36" t="s">
        <v>395</v>
      </c>
    </row>
    <row r="14" spans="1:11" ht="19.5" customHeight="1" x14ac:dyDescent="0.25">
      <c r="A14" s="23" t="s">
        <v>372</v>
      </c>
      <c r="B14" s="23" t="s">
        <v>373</v>
      </c>
      <c r="C14" s="23" t="s">
        <v>135</v>
      </c>
      <c r="D14" s="21" t="s">
        <v>67</v>
      </c>
      <c r="E14" s="55">
        <v>1905</v>
      </c>
      <c r="F14" s="59">
        <v>103</v>
      </c>
      <c r="G14" s="61">
        <f t="shared" si="0"/>
        <v>0.68666666666666665</v>
      </c>
      <c r="H14" s="61">
        <f t="shared" si="1"/>
        <v>0.73049645390070927</v>
      </c>
      <c r="I14" s="62">
        <v>1</v>
      </c>
      <c r="J14" s="63">
        <v>9</v>
      </c>
      <c r="K14" s="36" t="s">
        <v>395</v>
      </c>
    </row>
    <row r="15" spans="1:11" ht="15.75" x14ac:dyDescent="0.25">
      <c r="A15" s="18" t="s">
        <v>364</v>
      </c>
      <c r="B15" s="18" t="s">
        <v>277</v>
      </c>
      <c r="C15" s="18" t="s">
        <v>23</v>
      </c>
      <c r="D15" s="18" t="s">
        <v>67</v>
      </c>
      <c r="E15" s="36">
        <v>2021</v>
      </c>
      <c r="F15" s="25">
        <v>85</v>
      </c>
      <c r="G15" s="38">
        <f t="shared" si="0"/>
        <v>0.56666666666666665</v>
      </c>
      <c r="H15" s="38">
        <f t="shared" si="1"/>
        <v>0.6028368794326241</v>
      </c>
      <c r="I15" s="39">
        <v>2</v>
      </c>
      <c r="J15" s="36">
        <v>10</v>
      </c>
      <c r="K15" s="36" t="s">
        <v>395</v>
      </c>
    </row>
    <row r="16" spans="1:11" ht="15.75" x14ac:dyDescent="0.25">
      <c r="A16" s="15" t="s">
        <v>366</v>
      </c>
      <c r="B16" s="15" t="s">
        <v>52</v>
      </c>
      <c r="C16" s="15" t="s">
        <v>24</v>
      </c>
      <c r="D16" s="20" t="s">
        <v>65</v>
      </c>
      <c r="E16" s="25">
        <v>1946</v>
      </c>
      <c r="F16" s="25">
        <v>78</v>
      </c>
      <c r="G16" s="38">
        <f t="shared" ref="G16:G19" si="2">F16/$B$1</f>
        <v>0.52</v>
      </c>
      <c r="H16" s="38">
        <f t="shared" si="1"/>
        <v>0.55319148936170215</v>
      </c>
      <c r="I16" s="39">
        <v>1</v>
      </c>
      <c r="J16" s="36">
        <v>11</v>
      </c>
      <c r="K16" s="36" t="s">
        <v>395</v>
      </c>
    </row>
    <row r="17" spans="1:11" ht="15.75" x14ac:dyDescent="0.25">
      <c r="A17" s="28" t="s">
        <v>365</v>
      </c>
      <c r="B17" s="26" t="s">
        <v>314</v>
      </c>
      <c r="C17" s="26" t="s">
        <v>42</v>
      </c>
      <c r="D17" s="18" t="s">
        <v>64</v>
      </c>
      <c r="E17" s="25">
        <v>1731</v>
      </c>
      <c r="F17" s="25">
        <v>75</v>
      </c>
      <c r="G17" s="38">
        <f t="shared" si="2"/>
        <v>0.5</v>
      </c>
      <c r="H17" s="38">
        <f t="shared" si="1"/>
        <v>0.53191489361702127</v>
      </c>
      <c r="I17" s="39">
        <v>2</v>
      </c>
      <c r="J17" s="36">
        <v>12</v>
      </c>
      <c r="K17" s="36"/>
    </row>
    <row r="18" spans="1:11" ht="15.75" x14ac:dyDescent="0.25">
      <c r="A18" s="28" t="s">
        <v>367</v>
      </c>
      <c r="B18" s="26" t="s">
        <v>68</v>
      </c>
      <c r="C18" s="26" t="s">
        <v>13</v>
      </c>
      <c r="D18" s="18" t="s">
        <v>63</v>
      </c>
      <c r="E18" s="25">
        <v>1805</v>
      </c>
      <c r="F18" s="25">
        <v>75</v>
      </c>
      <c r="G18" s="38">
        <f t="shared" si="2"/>
        <v>0.5</v>
      </c>
      <c r="H18" s="38">
        <f t="shared" si="1"/>
        <v>0.53191489361702127</v>
      </c>
      <c r="I18" s="39">
        <v>1</v>
      </c>
      <c r="J18" s="36">
        <v>12</v>
      </c>
      <c r="K18" s="36"/>
    </row>
    <row r="19" spans="1:11" ht="15.75" x14ac:dyDescent="0.25">
      <c r="A19" s="31" t="s">
        <v>363</v>
      </c>
      <c r="B19" s="31" t="s">
        <v>147</v>
      </c>
      <c r="C19" s="31" t="s">
        <v>26</v>
      </c>
      <c r="D19" s="31" t="s">
        <v>65</v>
      </c>
      <c r="E19" s="25">
        <v>1838</v>
      </c>
      <c r="F19" s="25">
        <v>75</v>
      </c>
      <c r="G19" s="38">
        <f t="shared" si="2"/>
        <v>0.5</v>
      </c>
      <c r="H19" s="38">
        <f t="shared" si="1"/>
        <v>0.53191489361702127</v>
      </c>
      <c r="I19" s="39">
        <v>2</v>
      </c>
      <c r="J19" s="36">
        <v>12</v>
      </c>
      <c r="K19" s="36"/>
    </row>
    <row r="20" spans="1:11" ht="15.75" x14ac:dyDescent="0.25">
      <c r="A20" s="15" t="s">
        <v>350</v>
      </c>
      <c r="B20" s="15" t="s">
        <v>351</v>
      </c>
      <c r="C20" s="15" t="s">
        <v>352</v>
      </c>
      <c r="D20" s="20" t="s">
        <v>63</v>
      </c>
      <c r="E20" s="25">
        <v>1998</v>
      </c>
      <c r="F20" s="25">
        <v>75</v>
      </c>
      <c r="G20" s="38">
        <f t="shared" ref="G20:G25" si="3">F20/$B$1</f>
        <v>0.5</v>
      </c>
      <c r="H20" s="38">
        <f t="shared" ref="H20:H25" si="4">F20/$F$5</f>
        <v>0.53191489361702127</v>
      </c>
      <c r="I20" s="39">
        <v>1</v>
      </c>
      <c r="J20" s="36">
        <v>12</v>
      </c>
      <c r="K20" s="7"/>
    </row>
    <row r="21" spans="1:11" ht="15.75" x14ac:dyDescent="0.25">
      <c r="A21" s="18" t="s">
        <v>368</v>
      </c>
      <c r="B21" s="18" t="s">
        <v>142</v>
      </c>
      <c r="C21" s="18" t="s">
        <v>19</v>
      </c>
      <c r="D21" s="18" t="s">
        <v>54</v>
      </c>
      <c r="E21" s="25">
        <v>1907</v>
      </c>
      <c r="F21" s="25">
        <v>68</v>
      </c>
      <c r="G21" s="38">
        <f t="shared" si="3"/>
        <v>0.45333333333333331</v>
      </c>
      <c r="H21" s="38">
        <f t="shared" si="4"/>
        <v>0.48226950354609927</v>
      </c>
      <c r="I21" s="39">
        <v>1</v>
      </c>
      <c r="J21" s="36">
        <v>13</v>
      </c>
      <c r="K21" s="7"/>
    </row>
    <row r="22" spans="1:11" ht="15.75" x14ac:dyDescent="0.25">
      <c r="A22" s="18" t="s">
        <v>369</v>
      </c>
      <c r="B22" s="18" t="s">
        <v>74</v>
      </c>
      <c r="C22" s="18" t="s">
        <v>11</v>
      </c>
      <c r="D22" s="18" t="s">
        <v>165</v>
      </c>
      <c r="E22" s="25">
        <v>1885</v>
      </c>
      <c r="F22" s="25">
        <v>64</v>
      </c>
      <c r="G22" s="38">
        <f t="shared" si="3"/>
        <v>0.42666666666666669</v>
      </c>
      <c r="H22" s="38">
        <f t="shared" si="4"/>
        <v>0.45390070921985815</v>
      </c>
      <c r="I22" s="39">
        <v>2</v>
      </c>
      <c r="J22" s="36">
        <v>14</v>
      </c>
      <c r="K22" s="7"/>
    </row>
    <row r="23" spans="1:11" ht="15.75" x14ac:dyDescent="0.25">
      <c r="A23" s="20" t="s">
        <v>370</v>
      </c>
      <c r="B23" s="20" t="s">
        <v>22</v>
      </c>
      <c r="C23" s="20" t="s">
        <v>145</v>
      </c>
      <c r="D23" s="20" t="s">
        <v>89</v>
      </c>
      <c r="E23" s="25">
        <v>1939</v>
      </c>
      <c r="F23" s="25">
        <v>62</v>
      </c>
      <c r="G23" s="38">
        <f t="shared" si="3"/>
        <v>0.41333333333333333</v>
      </c>
      <c r="H23" s="38">
        <f t="shared" si="4"/>
        <v>0.43971631205673761</v>
      </c>
      <c r="I23" s="39">
        <v>2</v>
      </c>
      <c r="J23" s="36">
        <v>15</v>
      </c>
      <c r="K23" s="7"/>
    </row>
    <row r="24" spans="1:11" ht="15.75" x14ac:dyDescent="0.25">
      <c r="A24" s="15" t="s">
        <v>143</v>
      </c>
      <c r="B24" s="15" t="s">
        <v>49</v>
      </c>
      <c r="C24" s="15" t="s">
        <v>17</v>
      </c>
      <c r="D24" s="20" t="s">
        <v>169</v>
      </c>
      <c r="E24" s="25">
        <v>1749</v>
      </c>
      <c r="F24" s="25">
        <v>61</v>
      </c>
      <c r="G24" s="38">
        <f t="shared" si="3"/>
        <v>0.40666666666666668</v>
      </c>
      <c r="H24" s="38">
        <f t="shared" si="4"/>
        <v>0.43262411347517732</v>
      </c>
      <c r="I24" s="39">
        <v>3</v>
      </c>
      <c r="J24" s="36">
        <v>16</v>
      </c>
      <c r="K24" s="7"/>
    </row>
    <row r="25" spans="1:11" ht="15.75" x14ac:dyDescent="0.25">
      <c r="A25" s="19" t="s">
        <v>137</v>
      </c>
      <c r="B25" s="19" t="s">
        <v>138</v>
      </c>
      <c r="C25" s="19" t="s">
        <v>42</v>
      </c>
      <c r="D25" s="19" t="s">
        <v>169</v>
      </c>
      <c r="E25" s="25">
        <v>1920</v>
      </c>
      <c r="F25" s="25">
        <v>60</v>
      </c>
      <c r="G25" s="38">
        <f t="shared" si="3"/>
        <v>0.4</v>
      </c>
      <c r="H25" s="38">
        <f t="shared" si="4"/>
        <v>0.42553191489361702</v>
      </c>
      <c r="I25" s="39">
        <v>4</v>
      </c>
      <c r="J25" s="36">
        <v>17</v>
      </c>
      <c r="K25" s="7"/>
    </row>
    <row r="26" spans="1:11" ht="15.75" x14ac:dyDescent="0.25">
      <c r="A26" s="15" t="s">
        <v>140</v>
      </c>
      <c r="B26" s="15" t="s">
        <v>141</v>
      </c>
      <c r="C26" s="15" t="s">
        <v>80</v>
      </c>
      <c r="D26" s="77" t="s">
        <v>169</v>
      </c>
      <c r="E26" s="25">
        <v>1934</v>
      </c>
      <c r="F26" s="25">
        <v>55</v>
      </c>
      <c r="G26" s="38">
        <f t="shared" ref="G26:G27" si="5">F26/$B$1</f>
        <v>0.36666666666666664</v>
      </c>
      <c r="H26" s="38">
        <f t="shared" ref="H26:H27" si="6">F26/$F$5</f>
        <v>0.39007092198581561</v>
      </c>
      <c r="I26" s="39">
        <v>5</v>
      </c>
      <c r="J26" s="36">
        <v>18</v>
      </c>
      <c r="K26" s="7"/>
    </row>
    <row r="27" spans="1:11" ht="15.75" x14ac:dyDescent="0.25">
      <c r="A27" s="74" t="s">
        <v>374</v>
      </c>
      <c r="B27" s="74" t="s">
        <v>334</v>
      </c>
      <c r="C27" s="74" t="s">
        <v>132</v>
      </c>
      <c r="D27" s="76" t="s">
        <v>54</v>
      </c>
      <c r="E27" s="36">
        <v>1852</v>
      </c>
      <c r="F27" s="36">
        <v>13</v>
      </c>
      <c r="G27" s="38">
        <f t="shared" si="5"/>
        <v>8.666666666666667E-2</v>
      </c>
      <c r="H27" s="38">
        <f t="shared" si="6"/>
        <v>9.2198581560283682E-2</v>
      </c>
      <c r="I27" s="39">
        <v>2</v>
      </c>
      <c r="J27" s="36">
        <v>19</v>
      </c>
    </row>
    <row r="28" spans="1:11" ht="15.75" x14ac:dyDescent="0.25">
      <c r="A28" s="28"/>
      <c r="B28" s="26"/>
      <c r="C28" s="26"/>
      <c r="D28" s="18"/>
      <c r="E28" s="18"/>
      <c r="F28" s="18"/>
      <c r="G28" s="6"/>
      <c r="H28" s="6"/>
      <c r="I28" s="6"/>
      <c r="J28" s="7"/>
    </row>
    <row r="29" spans="1:11" ht="15.75" x14ac:dyDescent="0.25">
      <c r="A29" s="18" t="s">
        <v>70</v>
      </c>
      <c r="B29" s="18"/>
      <c r="C29" s="18"/>
      <c r="D29" s="18" t="s">
        <v>71</v>
      </c>
      <c r="E29" s="18"/>
      <c r="F29" s="18"/>
      <c r="G29" s="6"/>
      <c r="H29" s="6"/>
      <c r="I29" s="6"/>
      <c r="J29" s="7"/>
      <c r="K29" s="7"/>
    </row>
    <row r="30" spans="1:11" ht="15.75" x14ac:dyDescent="0.25">
      <c r="A30" s="28"/>
      <c r="B30" s="26"/>
      <c r="C30" s="26"/>
      <c r="D30" s="18"/>
      <c r="E30" s="18"/>
      <c r="F30" s="18"/>
      <c r="G30" s="6"/>
      <c r="H30" s="6"/>
      <c r="I30" s="6"/>
      <c r="J30" s="7"/>
    </row>
    <row r="31" spans="1:11" ht="15.75" x14ac:dyDescent="0.25">
      <c r="A31" s="28"/>
      <c r="B31" s="26"/>
      <c r="C31" s="26"/>
      <c r="D31" s="18"/>
      <c r="E31" s="18"/>
      <c r="F31" s="18"/>
      <c r="G31" s="6"/>
      <c r="H31" s="6"/>
      <c r="I31" s="6"/>
      <c r="J31" s="7"/>
    </row>
    <row r="32" spans="1:11" ht="15.75" x14ac:dyDescent="0.25">
      <c r="A32" s="18"/>
      <c r="B32" s="18"/>
      <c r="C32" s="18"/>
      <c r="D32" s="18"/>
      <c r="E32" s="18"/>
      <c r="F32" s="18"/>
      <c r="G32" s="6"/>
      <c r="H32" s="6"/>
      <c r="I32" s="6"/>
      <c r="J32" s="7"/>
    </row>
    <row r="33" spans="1:10" ht="15.75" x14ac:dyDescent="0.25">
      <c r="A33" s="18"/>
      <c r="B33" s="18"/>
      <c r="C33" s="18"/>
      <c r="D33" s="18"/>
      <c r="E33" s="18"/>
      <c r="F33" s="18"/>
      <c r="G33" s="6"/>
      <c r="H33" s="6"/>
      <c r="I33" s="6"/>
      <c r="J33" s="7"/>
    </row>
    <row r="34" spans="1:10" ht="15.75" x14ac:dyDescent="0.25">
      <c r="A34" s="15"/>
      <c r="B34" s="15"/>
      <c r="C34" s="15"/>
      <c r="D34" s="20"/>
      <c r="E34" s="18"/>
      <c r="F34" s="18"/>
      <c r="G34" s="6"/>
      <c r="H34" s="6"/>
      <c r="I34" s="6"/>
      <c r="J34" s="7"/>
    </row>
    <row r="35" spans="1:10" ht="15.75" x14ac:dyDescent="0.25">
      <c r="A35" s="18"/>
      <c r="B35" s="18"/>
      <c r="C35" s="18"/>
      <c r="D35" s="18"/>
      <c r="E35" s="18"/>
      <c r="F35" s="18"/>
      <c r="G35" s="6"/>
      <c r="H35" s="6"/>
      <c r="I35" s="6"/>
      <c r="J35" s="7"/>
    </row>
    <row r="36" spans="1:10" ht="15.75" x14ac:dyDescent="0.25">
      <c r="A36" s="28"/>
      <c r="B36" s="26"/>
      <c r="C36" s="26"/>
      <c r="D36" s="18"/>
      <c r="E36" s="18"/>
      <c r="F36" s="18"/>
      <c r="G36" s="6"/>
      <c r="H36" s="6"/>
      <c r="I36" s="6"/>
      <c r="J36" s="7"/>
    </row>
    <row r="37" spans="1:10" ht="15.75" x14ac:dyDescent="0.25">
      <c r="A37" s="15"/>
      <c r="B37" s="15"/>
      <c r="C37" s="15"/>
      <c r="D37" s="20"/>
      <c r="E37" s="18"/>
      <c r="F37" s="18"/>
      <c r="G37" s="6"/>
      <c r="H37" s="6"/>
      <c r="I37" s="6"/>
      <c r="J37" s="7"/>
    </row>
    <row r="38" spans="1:10" ht="15.75" x14ac:dyDescent="0.25">
      <c r="A38" s="18"/>
      <c r="B38" s="18"/>
      <c r="C38" s="18"/>
      <c r="D38" s="18"/>
      <c r="E38" s="18"/>
      <c r="F38" s="18"/>
      <c r="G38" s="6"/>
      <c r="H38" s="6"/>
      <c r="I38" s="6"/>
      <c r="J38" s="7"/>
    </row>
    <row r="39" spans="1:10" ht="15.75" x14ac:dyDescent="0.25">
      <c r="A39" s="15"/>
      <c r="B39" s="15"/>
      <c r="C39" s="15"/>
      <c r="D39" s="20"/>
      <c r="E39" s="18"/>
      <c r="F39" s="18"/>
      <c r="G39" s="6"/>
      <c r="H39" s="6"/>
      <c r="I39" s="6"/>
      <c r="J39" s="7"/>
    </row>
    <row r="40" spans="1:10" ht="15.75" x14ac:dyDescent="0.25">
      <c r="A40" s="15"/>
      <c r="B40" s="15"/>
      <c r="C40" s="15"/>
      <c r="D40" s="20"/>
      <c r="E40" s="18"/>
      <c r="F40" s="18"/>
      <c r="G40" s="6"/>
      <c r="H40" s="6"/>
      <c r="I40" s="6"/>
      <c r="J40" s="7"/>
    </row>
    <row r="41" spans="1:10" ht="15.75" x14ac:dyDescent="0.25">
      <c r="A41" s="20"/>
      <c r="B41" s="20"/>
      <c r="C41" s="20"/>
      <c r="D41" s="20"/>
      <c r="E41" s="18"/>
      <c r="F41" s="18"/>
      <c r="G41" s="6"/>
      <c r="H41" s="6"/>
      <c r="I41" s="6"/>
      <c r="J41" s="7"/>
    </row>
    <row r="42" spans="1:10" ht="15.75" x14ac:dyDescent="0.25">
      <c r="A42" s="18"/>
      <c r="B42" s="18"/>
      <c r="C42" s="18"/>
      <c r="D42" s="18"/>
      <c r="E42" s="18"/>
      <c r="F42" s="18"/>
      <c r="G42" s="6"/>
      <c r="H42" s="6"/>
      <c r="I42" s="6"/>
      <c r="J42" s="7"/>
    </row>
    <row r="43" spans="1:10" ht="15.75" x14ac:dyDescent="0.25">
      <c r="A43" s="16"/>
      <c r="B43" s="16"/>
      <c r="C43" s="16"/>
      <c r="D43" s="18"/>
      <c r="E43" s="18"/>
      <c r="F43" s="18"/>
      <c r="G43" s="6"/>
      <c r="H43" s="6"/>
      <c r="I43" s="6"/>
      <c r="J43" s="7"/>
    </row>
    <row r="44" spans="1:10" ht="15.75" x14ac:dyDescent="0.25">
      <c r="A44" s="15"/>
      <c r="B44" s="15"/>
      <c r="C44" s="15"/>
      <c r="D44" s="20"/>
      <c r="E44" s="18"/>
      <c r="F44" s="18"/>
      <c r="G44" s="6"/>
      <c r="H44" s="6"/>
      <c r="I44" s="6"/>
      <c r="J44" s="7"/>
    </row>
    <row r="45" spans="1:10" ht="15.75" x14ac:dyDescent="0.25">
      <c r="A45" s="18"/>
      <c r="B45" s="18"/>
      <c r="C45" s="18"/>
      <c r="D45" s="18"/>
      <c r="E45" s="18"/>
      <c r="F45" s="18"/>
      <c r="G45" s="6"/>
      <c r="H45" s="6"/>
      <c r="I45" s="6"/>
      <c r="J45" s="7"/>
    </row>
    <row r="46" spans="1:10" ht="15.75" x14ac:dyDescent="0.25">
      <c r="A46" s="28"/>
      <c r="B46" s="26"/>
      <c r="C46" s="26"/>
      <c r="D46" s="18"/>
      <c r="E46" s="18"/>
      <c r="F46" s="18"/>
      <c r="G46" s="6"/>
      <c r="H46" s="6"/>
      <c r="I46" s="6"/>
      <c r="J46" s="7"/>
    </row>
    <row r="47" spans="1:10" ht="15.75" x14ac:dyDescent="0.25">
      <c r="A47" s="28"/>
      <c r="B47" s="26"/>
      <c r="C47" s="26"/>
      <c r="D47" s="18"/>
      <c r="E47" s="18"/>
      <c r="F47" s="18"/>
      <c r="G47" s="6"/>
      <c r="H47" s="6"/>
      <c r="I47" s="6"/>
      <c r="J47" s="7"/>
    </row>
    <row r="48" spans="1:10" ht="15.75" x14ac:dyDescent="0.25">
      <c r="A48" s="28"/>
      <c r="B48" s="18"/>
      <c r="C48" s="18"/>
      <c r="D48" s="18"/>
      <c r="E48" s="18"/>
      <c r="F48" s="18"/>
      <c r="G48" s="6"/>
      <c r="H48" s="6"/>
      <c r="I48" s="6"/>
      <c r="J48" s="7"/>
    </row>
    <row r="49" spans="1:10" ht="15.75" x14ac:dyDescent="0.25">
      <c r="A49" s="16"/>
      <c r="B49" s="16"/>
      <c r="C49" s="16"/>
      <c r="D49" s="18"/>
      <c r="E49" s="18"/>
      <c r="F49" s="18"/>
      <c r="G49" s="6"/>
      <c r="H49" s="6"/>
      <c r="I49" s="6"/>
      <c r="J49" s="7"/>
    </row>
    <row r="50" spans="1:10" ht="15.75" x14ac:dyDescent="0.25">
      <c r="A50" s="18"/>
      <c r="B50" s="18"/>
      <c r="C50" s="18"/>
      <c r="D50" s="18"/>
      <c r="E50" s="18"/>
      <c r="F50" s="18"/>
      <c r="G50" s="6"/>
      <c r="H50" s="6"/>
      <c r="I50" s="6"/>
      <c r="J50" s="7"/>
    </row>
    <row r="51" spans="1:10" ht="15.75" x14ac:dyDescent="0.25">
      <c r="A51" s="15"/>
      <c r="B51" s="15"/>
      <c r="C51" s="15"/>
      <c r="D51" s="20"/>
      <c r="E51" s="18"/>
      <c r="F51" s="18"/>
      <c r="G51" s="6"/>
      <c r="H51" s="6"/>
      <c r="I51" s="6"/>
      <c r="J51" s="7"/>
    </row>
    <row r="52" spans="1:10" ht="15.75" x14ac:dyDescent="0.25">
      <c r="A52" s="18"/>
      <c r="B52" s="18"/>
      <c r="C52" s="18"/>
      <c r="D52" s="18"/>
      <c r="E52" s="18"/>
      <c r="F52" s="18"/>
      <c r="G52" s="6"/>
      <c r="H52" s="6"/>
      <c r="I52" s="6"/>
      <c r="J52" s="7"/>
    </row>
    <row r="53" spans="1:10" ht="15.75" x14ac:dyDescent="0.25">
      <c r="A53" s="18"/>
      <c r="B53" s="18"/>
      <c r="C53" s="18"/>
      <c r="D53" s="18"/>
      <c r="E53" s="18"/>
      <c r="F53" s="18"/>
      <c r="G53" s="6"/>
      <c r="H53" s="6"/>
      <c r="I53" s="6"/>
      <c r="J53" s="7"/>
    </row>
    <row r="54" spans="1:10" ht="15.75" x14ac:dyDescent="0.25">
      <c r="A54" s="18"/>
      <c r="B54" s="18"/>
      <c r="C54" s="18"/>
      <c r="D54" s="18"/>
      <c r="E54" s="18"/>
      <c r="F54" s="18"/>
      <c r="G54" s="6"/>
      <c r="H54" s="6"/>
      <c r="I54" s="6"/>
      <c r="J54" s="7"/>
    </row>
    <row r="55" spans="1:10" ht="15.75" x14ac:dyDescent="0.25">
      <c r="A55" s="18"/>
      <c r="B55" s="18"/>
      <c r="C55" s="18"/>
      <c r="D55" s="18"/>
      <c r="E55" s="18"/>
      <c r="F55" s="18"/>
      <c r="G55" s="6"/>
      <c r="H55" s="6"/>
      <c r="I55" s="6"/>
      <c r="J55" s="7"/>
    </row>
    <row r="56" spans="1:10" ht="15.75" x14ac:dyDescent="0.25">
      <c r="A56" s="15"/>
      <c r="B56" s="15"/>
      <c r="C56" s="15"/>
      <c r="D56" s="20"/>
      <c r="E56" s="18"/>
      <c r="F56" s="18"/>
      <c r="G56" s="6"/>
      <c r="H56" s="6"/>
      <c r="I56" s="6"/>
      <c r="J56" s="7"/>
    </row>
    <row r="57" spans="1:10" ht="15.75" x14ac:dyDescent="0.25">
      <c r="A57" s="16"/>
      <c r="B57" s="16"/>
      <c r="C57" s="16"/>
      <c r="D57" s="18"/>
      <c r="E57" s="18"/>
      <c r="F57" s="18"/>
      <c r="G57" s="6"/>
      <c r="H57" s="6"/>
      <c r="I57" s="6"/>
      <c r="J57" s="7"/>
    </row>
    <row r="58" spans="1:10" ht="15.75" x14ac:dyDescent="0.25">
      <c r="A58" s="20"/>
      <c r="B58" s="20"/>
      <c r="C58" s="20"/>
      <c r="D58" s="20"/>
      <c r="E58" s="18"/>
      <c r="F58" s="18"/>
      <c r="G58" s="6"/>
      <c r="H58" s="6"/>
      <c r="I58" s="6"/>
      <c r="J58" s="7"/>
    </row>
    <row r="59" spans="1:10" ht="15.75" x14ac:dyDescent="0.25">
      <c r="A59" s="16"/>
      <c r="B59" s="16"/>
      <c r="C59" s="16"/>
      <c r="D59" s="18"/>
      <c r="E59" s="18"/>
      <c r="F59" s="18"/>
      <c r="G59" s="6"/>
      <c r="H59" s="6"/>
      <c r="I59" s="6"/>
      <c r="J59" s="7"/>
    </row>
    <row r="60" spans="1:10" ht="15.75" x14ac:dyDescent="0.25">
      <c r="A60" s="20"/>
      <c r="B60" s="18"/>
      <c r="C60" s="18"/>
      <c r="D60" s="18"/>
      <c r="E60" s="18"/>
      <c r="F60" s="18"/>
      <c r="G60" s="6"/>
      <c r="H60" s="6"/>
      <c r="I60" s="6"/>
      <c r="J60" s="7"/>
    </row>
    <row r="61" spans="1:10" ht="15.75" x14ac:dyDescent="0.25">
      <c r="A61" s="18"/>
      <c r="B61" s="18"/>
      <c r="C61" s="18"/>
      <c r="D61" s="18"/>
      <c r="E61" s="18"/>
      <c r="F61" s="18"/>
      <c r="G61" s="6"/>
      <c r="H61" s="6"/>
      <c r="I61" s="6"/>
      <c r="J61" s="7"/>
    </row>
    <row r="62" spans="1:10" ht="15.75" x14ac:dyDescent="0.25">
      <c r="A62" s="20"/>
      <c r="B62" s="20"/>
      <c r="C62" s="20"/>
      <c r="D62" s="20"/>
      <c r="E62" s="18"/>
      <c r="F62" s="18"/>
      <c r="G62" s="6"/>
      <c r="H62" s="6"/>
      <c r="I62" s="6"/>
      <c r="J62" s="7"/>
    </row>
    <row r="63" spans="1:10" ht="15.75" x14ac:dyDescent="0.25">
      <c r="A63" s="20"/>
      <c r="B63" s="18"/>
      <c r="C63" s="18"/>
      <c r="D63" s="18"/>
      <c r="E63" s="18"/>
      <c r="F63" s="18"/>
      <c r="G63" s="6"/>
      <c r="H63" s="6"/>
      <c r="I63" s="6"/>
      <c r="J63" s="7"/>
    </row>
    <row r="64" spans="1:10" ht="15.75" x14ac:dyDescent="0.25">
      <c r="A64" s="15"/>
      <c r="B64" s="15"/>
      <c r="C64" s="15"/>
      <c r="D64" s="20"/>
      <c r="E64" s="18"/>
      <c r="F64" s="18"/>
      <c r="G64" s="6"/>
      <c r="H64" s="6"/>
      <c r="I64" s="6"/>
      <c r="J64" s="7"/>
    </row>
    <row r="65" spans="1:10" ht="15.75" x14ac:dyDescent="0.25">
      <c r="A65" s="27"/>
      <c r="B65" s="27"/>
      <c r="C65" s="27"/>
      <c r="D65" s="18"/>
      <c r="E65" s="18"/>
      <c r="F65" s="18"/>
      <c r="G65" s="6"/>
      <c r="H65" s="6"/>
      <c r="I65" s="6"/>
      <c r="J65" s="7"/>
    </row>
    <row r="66" spans="1:10" ht="15.75" x14ac:dyDescent="0.25">
      <c r="A66" s="20"/>
      <c r="B66" s="20"/>
      <c r="C66" s="20"/>
      <c r="D66" s="20"/>
      <c r="E66" s="18"/>
      <c r="F66" s="18"/>
      <c r="G66" s="6"/>
      <c r="H66" s="6"/>
      <c r="I66" s="6"/>
      <c r="J66" s="7"/>
    </row>
    <row r="67" spans="1:10" ht="15.75" x14ac:dyDescent="0.25">
      <c r="A67" s="18"/>
      <c r="B67" s="18"/>
      <c r="C67" s="18"/>
      <c r="D67" s="18"/>
      <c r="E67" s="18"/>
      <c r="F67" s="18"/>
      <c r="G67" s="6"/>
      <c r="H67" s="6"/>
      <c r="I67" s="6"/>
      <c r="J67" s="7"/>
    </row>
    <row r="68" spans="1:10" ht="15.75" x14ac:dyDescent="0.25">
      <c r="A68" s="28"/>
      <c r="B68" s="26"/>
      <c r="C68" s="26"/>
      <c r="D68" s="18"/>
      <c r="E68" s="18"/>
      <c r="F68" s="18"/>
      <c r="G68" s="6"/>
      <c r="H68" s="6"/>
      <c r="I68" s="6"/>
      <c r="J68" s="7"/>
    </row>
    <row r="69" spans="1:10" ht="15.75" x14ac:dyDescent="0.25">
      <c r="A69" s="18"/>
      <c r="B69" s="18"/>
      <c r="C69" s="18"/>
      <c r="D69" s="18"/>
      <c r="E69" s="18"/>
      <c r="F69" s="18"/>
      <c r="G69" s="6"/>
      <c r="H69" s="6"/>
      <c r="I69" s="6"/>
      <c r="J69" s="7"/>
    </row>
    <row r="70" spans="1:10" ht="15.75" x14ac:dyDescent="0.25">
      <c r="A70" s="15"/>
      <c r="B70" s="15"/>
      <c r="C70" s="15"/>
      <c r="D70" s="20"/>
      <c r="E70" s="18"/>
      <c r="F70" s="18"/>
      <c r="G70" s="6"/>
      <c r="H70" s="6"/>
      <c r="I70" s="6"/>
      <c r="J70" s="7"/>
    </row>
    <row r="71" spans="1:10" ht="15.75" x14ac:dyDescent="0.25">
      <c r="A71" s="18"/>
      <c r="B71" s="18"/>
      <c r="C71" s="18"/>
      <c r="D71" s="18"/>
      <c r="E71" s="18"/>
      <c r="F71" s="18"/>
      <c r="G71" s="6"/>
      <c r="H71" s="6"/>
      <c r="I71" s="6"/>
      <c r="J71" s="7"/>
    </row>
    <row r="72" spans="1:10" ht="15.75" x14ac:dyDescent="0.25">
      <c r="A72" s="28"/>
      <c r="B72" s="26"/>
      <c r="C72" s="26"/>
      <c r="D72" s="18"/>
      <c r="E72" s="18"/>
      <c r="F72" s="18"/>
      <c r="G72" s="6"/>
      <c r="H72" s="6"/>
      <c r="I72" s="6"/>
      <c r="J72" s="7"/>
    </row>
    <row r="73" spans="1:10" ht="15.75" x14ac:dyDescent="0.25">
      <c r="A73" s="18"/>
      <c r="B73" s="18"/>
      <c r="C73" s="18"/>
      <c r="D73" s="18"/>
      <c r="E73" s="18"/>
      <c r="F73" s="18"/>
      <c r="G73" s="6"/>
      <c r="H73" s="6"/>
      <c r="I73" s="6"/>
      <c r="J73" s="7"/>
    </row>
    <row r="74" spans="1:10" ht="15.75" x14ac:dyDescent="0.25">
      <c r="A74" s="18"/>
      <c r="B74" s="18"/>
      <c r="C74" s="18"/>
      <c r="D74" s="18"/>
      <c r="E74" s="18"/>
      <c r="F74" s="18"/>
      <c r="G74" s="6"/>
      <c r="H74" s="6"/>
      <c r="I74" s="6"/>
      <c r="J74" s="7"/>
    </row>
    <row r="75" spans="1:10" ht="15.75" x14ac:dyDescent="0.25">
      <c r="A75" s="16"/>
      <c r="B75" s="16"/>
      <c r="C75" s="16"/>
      <c r="D75" s="18"/>
      <c r="E75" s="18"/>
      <c r="F75" s="18"/>
      <c r="G75" s="6"/>
      <c r="H75" s="6"/>
      <c r="I75" s="6"/>
      <c r="J75" s="7"/>
    </row>
    <row r="76" spans="1:10" ht="15.75" x14ac:dyDescent="0.25">
      <c r="A76" s="20"/>
      <c r="B76" s="20"/>
      <c r="C76" s="20"/>
      <c r="D76" s="20"/>
      <c r="E76" s="20"/>
      <c r="F76" s="18"/>
      <c r="G76" s="6"/>
      <c r="H76" s="6"/>
      <c r="I76" s="6"/>
      <c r="J76" s="7"/>
    </row>
    <row r="77" spans="1:10" ht="15.75" x14ac:dyDescent="0.25">
      <c r="A77" s="18"/>
      <c r="B77" s="18"/>
      <c r="C77" s="18"/>
      <c r="D77" s="18"/>
      <c r="E77" s="18"/>
      <c r="F77" s="18"/>
      <c r="G77" s="6"/>
      <c r="H77" s="6"/>
      <c r="I77" s="6"/>
      <c r="J77" s="7"/>
    </row>
    <row r="78" spans="1:10" ht="15.75" x14ac:dyDescent="0.25">
      <c r="A78" s="18"/>
      <c r="B78" s="18"/>
      <c r="C78" s="18"/>
      <c r="D78" s="18"/>
      <c r="E78" s="18"/>
      <c r="F78" s="18"/>
      <c r="G78" s="6"/>
      <c r="H78" s="6"/>
      <c r="I78" s="6"/>
      <c r="J78" s="7"/>
    </row>
    <row r="79" spans="1:10" ht="15.75" x14ac:dyDescent="0.25">
      <c r="A79" s="28"/>
      <c r="B79" s="26"/>
      <c r="C79" s="26"/>
      <c r="D79" s="18"/>
      <c r="E79" s="18"/>
      <c r="F79" s="18"/>
      <c r="G79" s="6"/>
      <c r="H79" s="6"/>
      <c r="I79" s="6"/>
      <c r="J79" s="7"/>
    </row>
    <row r="80" spans="1:10" ht="15.75" x14ac:dyDescent="0.25">
      <c r="A80" s="16"/>
      <c r="B80" s="16"/>
      <c r="C80" s="16"/>
      <c r="D80" s="18"/>
      <c r="E80" s="18"/>
      <c r="F80" s="18"/>
      <c r="G80" s="6"/>
      <c r="H80" s="6"/>
      <c r="I80" s="6"/>
      <c r="J80" s="7"/>
    </row>
    <row r="81" spans="1:10" ht="15.75" x14ac:dyDescent="0.25">
      <c r="A81" s="21"/>
      <c r="B81" s="21"/>
      <c r="C81" s="21"/>
      <c r="D81" s="23"/>
      <c r="E81" s="18"/>
      <c r="F81" s="18"/>
      <c r="G81" s="6"/>
      <c r="H81" s="6"/>
      <c r="I81" s="6"/>
      <c r="J81" s="7"/>
    </row>
    <row r="82" spans="1:10" ht="15.75" x14ac:dyDescent="0.25">
      <c r="A82" s="18"/>
      <c r="B82" s="18"/>
      <c r="C82" s="18"/>
      <c r="D82" s="18"/>
      <c r="E82" s="18"/>
      <c r="F82" s="18"/>
      <c r="G82" s="6"/>
      <c r="H82" s="6"/>
      <c r="I82" s="6"/>
      <c r="J82" s="7"/>
    </row>
    <row r="83" spans="1:10" ht="15.75" x14ac:dyDescent="0.25">
      <c r="A83" s="18"/>
      <c r="B83" s="18"/>
      <c r="C83" s="18"/>
      <c r="D83" s="18"/>
      <c r="E83" s="18"/>
      <c r="F83" s="18"/>
      <c r="G83" s="6"/>
      <c r="H83" s="6"/>
      <c r="I83" s="6"/>
      <c r="J83" s="7"/>
    </row>
    <row r="84" spans="1:10" ht="15.75" x14ac:dyDescent="0.25">
      <c r="A84" s="16"/>
      <c r="B84" s="16"/>
      <c r="C84" s="16"/>
      <c r="D84" s="18"/>
      <c r="E84" s="18"/>
      <c r="F84" s="18"/>
      <c r="G84" s="6"/>
      <c r="H84" s="6"/>
      <c r="I84" s="6"/>
      <c r="J84" s="7"/>
    </row>
    <row r="85" spans="1:10" ht="15.75" x14ac:dyDescent="0.25">
      <c r="A85" s="18"/>
      <c r="B85" s="18"/>
      <c r="C85" s="18"/>
      <c r="D85" s="18"/>
      <c r="E85" s="18"/>
      <c r="F85" s="18"/>
      <c r="G85" s="6"/>
      <c r="H85" s="6"/>
      <c r="I85" s="6"/>
      <c r="J85" s="7"/>
    </row>
    <row r="86" spans="1:10" ht="15.75" x14ac:dyDescent="0.25">
      <c r="A86" s="18"/>
      <c r="B86" s="18"/>
      <c r="C86" s="18"/>
      <c r="D86" s="18"/>
      <c r="E86" s="18"/>
      <c r="F86" s="18"/>
      <c r="G86" s="6"/>
      <c r="H86" s="6"/>
      <c r="I86" s="6"/>
      <c r="J86" s="7"/>
    </row>
    <row r="87" spans="1:10" ht="15.75" x14ac:dyDescent="0.25">
      <c r="A87" s="18"/>
      <c r="B87" s="18"/>
      <c r="C87" s="18"/>
      <c r="D87" s="18"/>
      <c r="E87" s="18"/>
      <c r="F87" s="18"/>
      <c r="G87" s="6"/>
      <c r="H87" s="6"/>
      <c r="I87" s="6"/>
      <c r="J87" s="7"/>
    </row>
    <row r="88" spans="1:10" ht="15.75" x14ac:dyDescent="0.25">
      <c r="A88" s="16"/>
      <c r="B88" s="16"/>
      <c r="C88" s="16"/>
      <c r="D88" s="18"/>
      <c r="E88" s="18"/>
      <c r="F88" s="18"/>
      <c r="G88" s="6"/>
      <c r="H88" s="6"/>
      <c r="I88" s="6"/>
      <c r="J88" s="7"/>
    </row>
    <row r="89" spans="1:10" ht="15.75" x14ac:dyDescent="0.25">
      <c r="A89" s="16"/>
      <c r="B89" s="16"/>
      <c r="C89" s="16"/>
      <c r="D89" s="18"/>
      <c r="E89" s="18"/>
      <c r="F89" s="18"/>
      <c r="G89" s="6"/>
      <c r="H89" s="6"/>
      <c r="I89" s="6"/>
      <c r="J89" s="7"/>
    </row>
    <row r="90" spans="1:10" ht="15.75" x14ac:dyDescent="0.25">
      <c r="A90" s="21"/>
      <c r="B90" s="21"/>
      <c r="C90" s="21"/>
      <c r="D90" s="23"/>
      <c r="E90" s="18"/>
      <c r="F90" s="18"/>
      <c r="G90" s="6"/>
      <c r="H90" s="6"/>
      <c r="I90" s="6"/>
      <c r="J90" s="7"/>
    </row>
    <row r="91" spans="1:10" ht="15.75" x14ac:dyDescent="0.25">
      <c r="A91" s="28"/>
      <c r="B91" s="26"/>
      <c r="C91" s="26"/>
      <c r="D91" s="18"/>
      <c r="E91" s="18"/>
      <c r="F91" s="18"/>
      <c r="G91" s="6"/>
      <c r="H91" s="6"/>
      <c r="I91" s="6"/>
      <c r="J91" s="7"/>
    </row>
    <row r="92" spans="1:10" ht="15.75" x14ac:dyDescent="0.25">
      <c r="A92" s="28"/>
      <c r="B92" s="26"/>
      <c r="C92" s="26"/>
      <c r="D92" s="18"/>
      <c r="E92" s="18"/>
      <c r="F92" s="18"/>
      <c r="G92" s="6"/>
      <c r="H92" s="6"/>
      <c r="I92" s="6"/>
      <c r="J92" s="7"/>
    </row>
    <row r="93" spans="1:10" ht="15.75" x14ac:dyDescent="0.25">
      <c r="A93" s="18"/>
      <c r="B93" s="18"/>
      <c r="C93" s="18"/>
      <c r="D93" s="18"/>
      <c r="E93" s="18"/>
      <c r="F93" s="18"/>
      <c r="G93" s="6"/>
      <c r="H93" s="6"/>
      <c r="I93" s="6"/>
      <c r="J93" s="7"/>
    </row>
    <row r="94" spans="1:10" ht="15.75" x14ac:dyDescent="0.25">
      <c r="A94" s="18"/>
      <c r="B94" s="18"/>
      <c r="C94" s="18"/>
      <c r="D94" s="18"/>
      <c r="E94" s="18"/>
      <c r="F94" s="18"/>
      <c r="G94" s="6"/>
      <c r="H94" s="6"/>
      <c r="I94" s="6"/>
      <c r="J94" s="7"/>
    </row>
    <row r="95" spans="1:10" ht="15.75" x14ac:dyDescent="0.25">
      <c r="A95" s="18"/>
      <c r="B95" s="18"/>
      <c r="C95" s="18"/>
      <c r="D95" s="18"/>
      <c r="E95" s="18"/>
      <c r="F95" s="18"/>
      <c r="G95" s="6"/>
      <c r="H95" s="6"/>
      <c r="I95" s="6"/>
      <c r="J95" s="7"/>
    </row>
    <row r="96" spans="1:10" ht="15.75" x14ac:dyDescent="0.25">
      <c r="A96" s="28"/>
      <c r="B96" s="26"/>
      <c r="C96" s="26"/>
      <c r="D96" s="18"/>
      <c r="E96" s="18"/>
      <c r="F96" s="18"/>
      <c r="G96" s="6"/>
      <c r="H96" s="6"/>
      <c r="I96" s="6"/>
      <c r="J96" s="7"/>
    </row>
    <row r="97" spans="1:10" ht="15.75" x14ac:dyDescent="0.25">
      <c r="A97" s="18"/>
      <c r="B97" s="18"/>
      <c r="C97" s="18"/>
      <c r="D97" s="18"/>
      <c r="E97" s="18"/>
      <c r="F97" s="18"/>
      <c r="G97" s="6"/>
      <c r="H97" s="6"/>
      <c r="I97" s="6"/>
      <c r="J97" s="7"/>
    </row>
    <row r="98" spans="1:10" ht="15.75" x14ac:dyDescent="0.25">
      <c r="A98" s="18"/>
      <c r="B98" s="18"/>
      <c r="C98" s="18"/>
      <c r="D98" s="18"/>
      <c r="E98" s="18"/>
      <c r="F98" s="18"/>
      <c r="G98" s="6"/>
      <c r="H98" s="6"/>
      <c r="I98" s="6"/>
      <c r="J98" s="7"/>
    </row>
    <row r="99" spans="1:10" ht="15.75" x14ac:dyDescent="0.25">
      <c r="A99" s="19"/>
      <c r="B99" s="19"/>
      <c r="C99" s="19"/>
      <c r="D99" s="19"/>
      <c r="E99" s="18"/>
      <c r="F99" s="18"/>
      <c r="G99" s="6"/>
      <c r="H99" s="6"/>
      <c r="I99" s="6"/>
      <c r="J99" s="7"/>
    </row>
    <row r="100" spans="1:10" ht="15.75" x14ac:dyDescent="0.25">
      <c r="A100" s="18"/>
      <c r="B100" s="18"/>
      <c r="C100" s="18"/>
      <c r="D100" s="18"/>
      <c r="E100" s="18"/>
      <c r="F100" s="18"/>
      <c r="G100" s="6"/>
      <c r="H100" s="6"/>
      <c r="I100" s="6"/>
      <c r="J100" s="7"/>
    </row>
    <row r="101" spans="1:10" ht="15.75" x14ac:dyDescent="0.25">
      <c r="A101" s="28"/>
      <c r="B101" s="26"/>
      <c r="C101" s="26"/>
      <c r="D101" s="18"/>
      <c r="E101" s="18"/>
      <c r="F101" s="18"/>
      <c r="G101" s="6"/>
      <c r="H101" s="6"/>
      <c r="I101" s="6"/>
      <c r="J101" s="7"/>
    </row>
    <row r="102" spans="1:10" ht="15.75" x14ac:dyDescent="0.25">
      <c r="A102" s="18"/>
      <c r="B102" s="18"/>
      <c r="C102" s="18"/>
      <c r="D102" s="18"/>
      <c r="E102" s="18"/>
      <c r="F102" s="18"/>
      <c r="G102" s="6"/>
      <c r="H102" s="6"/>
      <c r="I102" s="6"/>
      <c r="J102" s="7"/>
    </row>
    <row r="103" spans="1:10" ht="15.75" x14ac:dyDescent="0.25">
      <c r="A103" s="15"/>
      <c r="B103" s="15"/>
      <c r="C103" s="15"/>
      <c r="D103" s="20"/>
      <c r="E103" s="18"/>
      <c r="F103" s="18"/>
      <c r="G103" s="6"/>
      <c r="H103" s="6"/>
      <c r="I103" s="6"/>
      <c r="J103" s="7"/>
    </row>
    <row r="104" spans="1:10" ht="15.75" x14ac:dyDescent="0.25">
      <c r="A104" s="18"/>
      <c r="B104" s="18"/>
      <c r="C104" s="18"/>
      <c r="D104" s="18"/>
      <c r="E104" s="18"/>
      <c r="F104" s="18"/>
      <c r="G104" s="6"/>
      <c r="H104" s="6"/>
      <c r="I104" s="6"/>
      <c r="J104" s="7"/>
    </row>
    <row r="105" spans="1:10" ht="15.75" x14ac:dyDescent="0.25">
      <c r="A105" s="20"/>
      <c r="B105" s="20"/>
      <c r="C105" s="20"/>
      <c r="D105" s="20"/>
      <c r="E105" s="18"/>
      <c r="F105" s="18"/>
      <c r="G105" s="6"/>
      <c r="H105" s="6"/>
      <c r="I105" s="6"/>
      <c r="J105" s="7"/>
    </row>
    <row r="106" spans="1:10" ht="15.75" x14ac:dyDescent="0.25">
      <c r="A106" s="28"/>
      <c r="B106" s="26"/>
      <c r="C106" s="26"/>
      <c r="D106" s="18"/>
      <c r="E106" s="18"/>
      <c r="F106" s="18"/>
      <c r="G106" s="6"/>
      <c r="H106" s="6"/>
      <c r="I106" s="6"/>
      <c r="J106" s="7"/>
    </row>
    <row r="107" spans="1:10" ht="15.75" x14ac:dyDescent="0.25">
      <c r="A107" s="18"/>
      <c r="B107" s="18"/>
      <c r="C107" s="18"/>
      <c r="D107" s="18"/>
      <c r="E107" s="18"/>
      <c r="F107" s="18"/>
      <c r="G107" s="6"/>
      <c r="H107" s="6"/>
      <c r="I107" s="6"/>
      <c r="J107" s="7"/>
    </row>
    <row r="108" spans="1:10" ht="15.75" x14ac:dyDescent="0.25">
      <c r="A108" s="18"/>
      <c r="B108" s="18"/>
      <c r="C108" s="18"/>
      <c r="D108" s="18"/>
      <c r="E108" s="18"/>
      <c r="F108" s="18"/>
      <c r="G108" s="6"/>
      <c r="H108" s="6"/>
      <c r="I108" s="6"/>
      <c r="J108" s="7"/>
    </row>
    <row r="109" spans="1:10" ht="15.75" x14ac:dyDescent="0.25">
      <c r="A109" s="18"/>
      <c r="B109" s="18"/>
      <c r="C109" s="18"/>
      <c r="D109" s="18"/>
      <c r="E109" s="18"/>
      <c r="F109" s="18"/>
      <c r="G109" s="6"/>
      <c r="H109" s="6"/>
      <c r="I109" s="6"/>
      <c r="J109" s="7"/>
    </row>
    <row r="110" spans="1:10" ht="15.75" x14ac:dyDescent="0.25">
      <c r="A110" s="18"/>
      <c r="B110" s="18"/>
      <c r="C110" s="18"/>
      <c r="D110" s="18"/>
      <c r="E110" s="18"/>
      <c r="F110" s="18"/>
      <c r="G110" s="6"/>
      <c r="H110" s="6"/>
      <c r="I110" s="6"/>
      <c r="J110" s="7"/>
    </row>
    <row r="111" spans="1:10" ht="15.75" x14ac:dyDescent="0.25">
      <c r="A111" s="16"/>
      <c r="B111" s="16"/>
      <c r="C111" s="16"/>
      <c r="D111" s="18"/>
      <c r="E111" s="18"/>
      <c r="F111" s="18"/>
      <c r="G111" s="6"/>
      <c r="H111" s="6"/>
      <c r="I111" s="6"/>
      <c r="J111" s="7"/>
    </row>
    <row r="112" spans="1:10" ht="15.75" x14ac:dyDescent="0.25">
      <c r="A112" s="15"/>
      <c r="B112" s="15"/>
      <c r="C112" s="15"/>
      <c r="D112" s="20"/>
      <c r="E112" s="18"/>
      <c r="F112" s="18"/>
      <c r="G112" s="6"/>
      <c r="H112" s="6"/>
      <c r="I112" s="6"/>
      <c r="J112" s="7"/>
    </row>
    <row r="113" spans="1:10" ht="15.75" x14ac:dyDescent="0.25">
      <c r="A113" s="18"/>
      <c r="B113" s="18"/>
      <c r="C113" s="18"/>
      <c r="D113" s="18"/>
      <c r="E113" s="18"/>
      <c r="F113" s="18"/>
      <c r="G113" s="6"/>
      <c r="H113" s="6"/>
      <c r="I113" s="6"/>
      <c r="J113" s="7"/>
    </row>
    <row r="114" spans="1:10" ht="15.75" x14ac:dyDescent="0.25">
      <c r="A114" s="18"/>
      <c r="B114" s="18"/>
      <c r="C114" s="18"/>
      <c r="D114" s="18"/>
      <c r="E114" s="18"/>
      <c r="F114" s="18"/>
      <c r="G114" s="6"/>
      <c r="H114" s="6"/>
      <c r="I114" s="6"/>
      <c r="J114" s="7"/>
    </row>
    <row r="115" spans="1:10" ht="15.75" x14ac:dyDescent="0.25">
      <c r="A115" s="15"/>
      <c r="B115" s="15"/>
      <c r="C115" s="15"/>
      <c r="D115" s="20"/>
      <c r="E115" s="18"/>
      <c r="F115" s="18"/>
      <c r="G115" s="6"/>
      <c r="H115" s="6"/>
      <c r="I115" s="6"/>
      <c r="J115" s="7"/>
    </row>
    <row r="116" spans="1:10" ht="15.75" x14ac:dyDescent="0.25">
      <c r="A116" s="18"/>
      <c r="B116" s="18"/>
      <c r="C116" s="18"/>
      <c r="D116" s="18"/>
      <c r="E116" s="18"/>
      <c r="F116" s="18"/>
      <c r="G116" s="6"/>
      <c r="H116" s="6"/>
      <c r="I116" s="6"/>
      <c r="J116" s="7"/>
    </row>
    <row r="117" spans="1:10" ht="15.75" x14ac:dyDescent="0.25">
      <c r="A117" s="16"/>
      <c r="B117" s="16"/>
      <c r="C117" s="16"/>
      <c r="D117" s="18"/>
      <c r="E117" s="18"/>
      <c r="F117" s="18"/>
      <c r="G117" s="6"/>
      <c r="H117" s="6"/>
      <c r="I117" s="6"/>
      <c r="J117" s="7"/>
    </row>
    <row r="118" spans="1:10" ht="15.75" x14ac:dyDescent="0.25">
      <c r="A118" s="28"/>
      <c r="B118" s="26"/>
      <c r="C118" s="26"/>
      <c r="D118" s="18"/>
      <c r="E118" s="18"/>
      <c r="F118" s="18"/>
      <c r="G118" s="6"/>
      <c r="H118" s="6"/>
      <c r="I118" s="6"/>
      <c r="J118" s="7"/>
    </row>
    <row r="119" spans="1:10" ht="15.75" x14ac:dyDescent="0.25">
      <c r="A119" s="28"/>
      <c r="B119" s="26"/>
      <c r="C119" s="26"/>
      <c r="D119" s="18"/>
      <c r="E119" s="18"/>
      <c r="F119" s="18"/>
      <c r="G119" s="6"/>
      <c r="H119" s="6"/>
      <c r="I119" s="6"/>
      <c r="J119" s="7"/>
    </row>
    <row r="120" spans="1:10" ht="15.75" x14ac:dyDescent="0.25">
      <c r="A120" s="18"/>
      <c r="B120" s="18"/>
      <c r="C120" s="18"/>
      <c r="D120" s="18"/>
      <c r="E120" s="18"/>
      <c r="F120" s="18"/>
      <c r="G120" s="6"/>
      <c r="H120" s="6"/>
      <c r="I120" s="6"/>
      <c r="J120" s="7"/>
    </row>
    <row r="121" spans="1:10" ht="15.75" x14ac:dyDescent="0.25">
      <c r="A121" s="20"/>
      <c r="B121" s="20"/>
      <c r="C121" s="20"/>
      <c r="D121" s="20"/>
      <c r="E121" s="18"/>
      <c r="F121" s="18"/>
      <c r="G121" s="6"/>
      <c r="H121" s="6"/>
      <c r="I121" s="6"/>
      <c r="J121" s="7"/>
    </row>
    <row r="122" spans="1:10" ht="15.75" x14ac:dyDescent="0.25">
      <c r="A122" s="15"/>
      <c r="B122" s="15"/>
      <c r="C122" s="15"/>
      <c r="D122" s="20"/>
      <c r="E122" s="18"/>
      <c r="F122" s="18"/>
      <c r="G122" s="6"/>
      <c r="H122" s="6"/>
      <c r="I122" s="6"/>
      <c r="J122" s="7"/>
    </row>
    <row r="123" spans="1:10" ht="15.75" x14ac:dyDescent="0.25">
      <c r="A123" s="20"/>
      <c r="B123" s="20"/>
      <c r="C123" s="20"/>
      <c r="D123" s="20"/>
      <c r="E123" s="18"/>
      <c r="F123" s="18"/>
      <c r="G123" s="6"/>
      <c r="H123" s="6"/>
      <c r="I123" s="6"/>
      <c r="J123" s="7"/>
    </row>
    <row r="124" spans="1:10" ht="15.75" x14ac:dyDescent="0.25">
      <c r="A124" s="28"/>
      <c r="B124" s="26"/>
      <c r="C124" s="26"/>
      <c r="D124" s="18"/>
      <c r="E124" s="18"/>
      <c r="F124" s="18"/>
      <c r="G124" s="6"/>
      <c r="H124" s="6"/>
      <c r="I124" s="6"/>
      <c r="J124" s="7"/>
    </row>
    <row r="125" spans="1:10" ht="15.75" x14ac:dyDescent="0.25">
      <c r="A125" s="20"/>
      <c r="B125" s="20"/>
      <c r="C125" s="20"/>
      <c r="D125" s="20"/>
      <c r="E125" s="18"/>
      <c r="F125" s="18"/>
      <c r="G125" s="6"/>
      <c r="H125" s="6"/>
      <c r="I125" s="6"/>
      <c r="J125" s="7"/>
    </row>
    <row r="126" spans="1:10" ht="15.75" x14ac:dyDescent="0.25">
      <c r="A126" s="18"/>
      <c r="B126" s="18"/>
      <c r="C126" s="18"/>
      <c r="D126" s="18"/>
      <c r="E126" s="18"/>
      <c r="F126" s="18"/>
      <c r="G126" s="6"/>
      <c r="H126" s="6"/>
      <c r="I126" s="6"/>
      <c r="J126" s="7"/>
    </row>
    <row r="127" spans="1:10" ht="15.75" x14ac:dyDescent="0.25">
      <c r="A127" s="20"/>
      <c r="B127" s="20"/>
      <c r="C127" s="20"/>
      <c r="D127" s="20"/>
      <c r="E127" s="18"/>
      <c r="F127" s="18"/>
      <c r="G127" s="6"/>
      <c r="H127" s="6"/>
      <c r="I127" s="6"/>
      <c r="J127" s="7"/>
    </row>
    <row r="128" spans="1:10" ht="15.75" x14ac:dyDescent="0.25">
      <c r="A128" s="20"/>
      <c r="B128" s="20"/>
      <c r="C128" s="20"/>
      <c r="D128" s="20"/>
      <c r="E128" s="18"/>
      <c r="F128" s="18"/>
      <c r="G128" s="6"/>
      <c r="H128" s="6"/>
      <c r="I128" s="6"/>
      <c r="J128" s="7"/>
    </row>
    <row r="129" spans="1:10" ht="15.75" x14ac:dyDescent="0.25">
      <c r="A129" s="18"/>
      <c r="B129" s="18"/>
      <c r="C129" s="18"/>
      <c r="D129" s="18"/>
      <c r="E129" s="18"/>
      <c r="F129" s="18"/>
      <c r="G129" s="6"/>
      <c r="H129" s="6"/>
      <c r="I129" s="6"/>
      <c r="J129" s="7"/>
    </row>
    <row r="130" spans="1:10" ht="15.75" x14ac:dyDescent="0.25">
      <c r="A130" s="18"/>
      <c r="B130" s="18"/>
      <c r="C130" s="18"/>
      <c r="D130" s="18"/>
      <c r="E130" s="18"/>
      <c r="F130" s="18"/>
      <c r="G130" s="6"/>
      <c r="H130" s="6"/>
      <c r="I130" s="6"/>
      <c r="J130" s="7"/>
    </row>
    <row r="131" spans="1:10" ht="15.75" x14ac:dyDescent="0.25">
      <c r="A131" s="20"/>
      <c r="B131" s="20"/>
      <c r="C131" s="20"/>
      <c r="D131" s="20"/>
      <c r="E131" s="18"/>
      <c r="F131" s="18"/>
      <c r="G131" s="6"/>
      <c r="H131" s="6"/>
      <c r="I131" s="6"/>
      <c r="J131" s="7"/>
    </row>
    <row r="132" spans="1:10" ht="15.75" x14ac:dyDescent="0.25">
      <c r="A132" s="20"/>
      <c r="B132" s="20"/>
      <c r="C132" s="20"/>
      <c r="D132" s="20"/>
      <c r="E132" s="18"/>
      <c r="F132" s="18"/>
      <c r="G132" s="6"/>
      <c r="H132" s="6"/>
      <c r="I132" s="6"/>
      <c r="J132" s="7"/>
    </row>
    <row r="133" spans="1:10" ht="15.75" x14ac:dyDescent="0.25">
      <c r="A133" s="28"/>
      <c r="B133" s="26"/>
      <c r="C133" s="26"/>
      <c r="D133" s="18"/>
      <c r="E133" s="18"/>
      <c r="F133" s="18"/>
      <c r="G133" s="6"/>
      <c r="H133" s="6"/>
      <c r="I133" s="6"/>
      <c r="J133" s="7"/>
    </row>
    <row r="134" spans="1:10" ht="15.75" x14ac:dyDescent="0.25">
      <c r="A134" s="19"/>
      <c r="B134" s="19"/>
      <c r="C134" s="19"/>
      <c r="D134" s="19"/>
      <c r="E134" s="18"/>
      <c r="F134" s="18"/>
      <c r="G134" s="6"/>
      <c r="H134" s="6"/>
      <c r="I134" s="6"/>
      <c r="J134" s="7"/>
    </row>
    <row r="135" spans="1:10" ht="15.75" x14ac:dyDescent="0.25">
      <c r="A135" s="20"/>
      <c r="B135" s="20"/>
      <c r="C135" s="20"/>
      <c r="D135" s="20"/>
      <c r="E135" s="18"/>
      <c r="F135" s="18"/>
      <c r="G135" s="6"/>
      <c r="H135" s="6"/>
      <c r="I135" s="6"/>
      <c r="J135" s="7"/>
    </row>
    <row r="136" spans="1:10" ht="15.75" x14ac:dyDescent="0.25">
      <c r="A136" s="18"/>
      <c r="B136" s="18"/>
      <c r="C136" s="18"/>
      <c r="D136" s="18"/>
      <c r="E136" s="18"/>
      <c r="F136" s="18"/>
      <c r="G136" s="6"/>
      <c r="H136" s="6"/>
      <c r="I136" s="6"/>
      <c r="J136" s="7"/>
    </row>
    <row r="137" spans="1:10" ht="15.75" x14ac:dyDescent="0.25">
      <c r="A137" s="16"/>
      <c r="B137" s="16"/>
      <c r="C137" s="16"/>
      <c r="D137" s="18"/>
      <c r="E137" s="18"/>
      <c r="F137" s="18"/>
      <c r="G137" s="6"/>
      <c r="H137" s="6"/>
      <c r="I137" s="6"/>
      <c r="J137" s="7"/>
    </row>
  </sheetData>
  <autoFilter ref="A3:J27" xr:uid="{00000000-0009-0000-0000-000005000000}">
    <filterColumn colId="5" showButton="0"/>
    <filterColumn colId="6" showButton="0"/>
    <filterColumn colId="8" showButton="0"/>
    <sortState xmlns:xlrd2="http://schemas.microsoft.com/office/spreadsheetml/2017/richdata2" ref="A6:J15">
      <sortCondition descending="1" ref="F3:F15"/>
    </sortState>
  </autoFilter>
  <mergeCells count="8">
    <mergeCell ref="K3:K4"/>
    <mergeCell ref="A3:A4"/>
    <mergeCell ref="B3:B4"/>
    <mergeCell ref="C3:C4"/>
    <mergeCell ref="D3:D4"/>
    <mergeCell ref="E3:E4"/>
    <mergeCell ref="F3:H3"/>
    <mergeCell ref="I3:J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8"/>
  <sheetViews>
    <sheetView workbookViewId="0">
      <selection activeCell="C29" sqref="C29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22.140625" style="1" customWidth="1"/>
    <col min="4" max="4" width="38.140625" style="5" customWidth="1"/>
    <col min="5" max="5" width="7.28515625" style="4" customWidth="1"/>
    <col min="6" max="6" width="8.140625" style="4" customWidth="1"/>
    <col min="7" max="7" width="14.5703125" style="4" bestFit="1" customWidth="1"/>
    <col min="8" max="8" width="16.5703125" style="4" bestFit="1" customWidth="1"/>
    <col min="9" max="9" width="14.85546875" style="4" customWidth="1"/>
    <col min="10" max="10" width="8.28515625" style="4" bestFit="1" customWidth="1"/>
    <col min="11" max="16384" width="9.140625" style="1"/>
  </cols>
  <sheetData>
    <row r="1" spans="1:11" ht="15.75" x14ac:dyDescent="0.25">
      <c r="A1" s="31" t="s">
        <v>5</v>
      </c>
      <c r="B1" s="36">
        <v>150</v>
      </c>
      <c r="C1" s="31"/>
      <c r="D1" s="45"/>
      <c r="E1" s="36"/>
      <c r="F1" s="36"/>
      <c r="G1" s="36"/>
      <c r="H1" s="36"/>
      <c r="I1" s="36"/>
      <c r="J1" s="36"/>
      <c r="K1" s="31"/>
    </row>
    <row r="2" spans="1:11" ht="15.6" x14ac:dyDescent="0.3">
      <c r="A2" s="31"/>
      <c r="B2" s="31"/>
      <c r="C2" s="31"/>
      <c r="D2" s="45"/>
      <c r="E2" s="36"/>
      <c r="F2" s="36"/>
      <c r="G2" s="36"/>
      <c r="H2" s="36"/>
      <c r="I2" s="36"/>
      <c r="J2" s="36"/>
      <c r="K2" s="31"/>
    </row>
    <row r="3" spans="1:11" ht="15.75" x14ac:dyDescent="0.25">
      <c r="A3" s="82" t="s">
        <v>1</v>
      </c>
      <c r="B3" s="82" t="s">
        <v>2</v>
      </c>
      <c r="C3" s="82" t="s">
        <v>3</v>
      </c>
      <c r="D3" s="87" t="s">
        <v>4</v>
      </c>
      <c r="E3" s="82" t="s">
        <v>0</v>
      </c>
      <c r="F3" s="82" t="s">
        <v>6</v>
      </c>
      <c r="G3" s="82"/>
      <c r="H3" s="82"/>
      <c r="I3" s="82" t="s">
        <v>7</v>
      </c>
      <c r="J3" s="82"/>
      <c r="K3" s="81" t="s">
        <v>32</v>
      </c>
    </row>
    <row r="4" spans="1:11" ht="15.75" x14ac:dyDescent="0.25">
      <c r="A4" s="82"/>
      <c r="B4" s="82"/>
      <c r="C4" s="82"/>
      <c r="D4" s="87"/>
      <c r="E4" s="82"/>
      <c r="F4" s="37" t="s">
        <v>8</v>
      </c>
      <c r="G4" s="37" t="s">
        <v>9</v>
      </c>
      <c r="H4" s="37" t="s">
        <v>10</v>
      </c>
      <c r="I4" s="37" t="s">
        <v>4</v>
      </c>
      <c r="J4" s="40" t="s">
        <v>28</v>
      </c>
      <c r="K4" s="81"/>
    </row>
    <row r="5" spans="1:11" ht="15.75" x14ac:dyDescent="0.25">
      <c r="A5" s="20" t="s">
        <v>393</v>
      </c>
      <c r="B5" s="20" t="s">
        <v>41</v>
      </c>
      <c r="C5" s="20" t="s">
        <v>394</v>
      </c>
      <c r="D5" s="20" t="s">
        <v>65</v>
      </c>
      <c r="E5" s="56">
        <v>1773</v>
      </c>
      <c r="F5" s="36">
        <v>114</v>
      </c>
      <c r="G5" s="42">
        <f t="shared" ref="G5:G11" si="0">F5/$B$1</f>
        <v>0.76</v>
      </c>
      <c r="H5" s="38"/>
      <c r="I5" s="39">
        <v>1</v>
      </c>
      <c r="J5" s="36">
        <v>1</v>
      </c>
      <c r="K5" s="36" t="s">
        <v>395</v>
      </c>
    </row>
    <row r="6" spans="1:11" ht="15.75" x14ac:dyDescent="0.25">
      <c r="A6" s="18" t="s">
        <v>229</v>
      </c>
      <c r="B6" s="18" t="s">
        <v>59</v>
      </c>
      <c r="C6" s="18" t="s">
        <v>11</v>
      </c>
      <c r="D6" s="18" t="s">
        <v>55</v>
      </c>
      <c r="E6" s="56">
        <v>1932</v>
      </c>
      <c r="F6" s="25">
        <v>111</v>
      </c>
      <c r="G6" s="42">
        <f t="shared" si="0"/>
        <v>0.74</v>
      </c>
      <c r="H6" s="38">
        <f t="shared" ref="H6:H11" si="1">F6/$F$5</f>
        <v>0.97368421052631582</v>
      </c>
      <c r="I6" s="39">
        <v>1</v>
      </c>
      <c r="J6" s="36">
        <v>2</v>
      </c>
      <c r="K6" s="36" t="s">
        <v>395</v>
      </c>
    </row>
    <row r="7" spans="1:11" ht="15.75" x14ac:dyDescent="0.25">
      <c r="A7" s="48" t="s">
        <v>375</v>
      </c>
      <c r="B7" s="48" t="s">
        <v>376</v>
      </c>
      <c r="C7" s="48" t="s">
        <v>377</v>
      </c>
      <c r="D7" s="21" t="s">
        <v>65</v>
      </c>
      <c r="E7" s="36">
        <v>1786</v>
      </c>
      <c r="F7" s="55">
        <v>90</v>
      </c>
      <c r="G7" s="42">
        <f t="shared" si="0"/>
        <v>0.6</v>
      </c>
      <c r="H7" s="38">
        <f t="shared" si="1"/>
        <v>0.78947368421052633</v>
      </c>
      <c r="I7" s="39">
        <v>2</v>
      </c>
      <c r="J7" s="36">
        <v>3</v>
      </c>
      <c r="K7" s="36" t="s">
        <v>395</v>
      </c>
    </row>
    <row r="8" spans="1:11" ht="15.75" x14ac:dyDescent="0.25">
      <c r="A8" s="18" t="s">
        <v>375</v>
      </c>
      <c r="B8" s="18" t="s">
        <v>378</v>
      </c>
      <c r="C8" s="18" t="s">
        <v>379</v>
      </c>
      <c r="D8" s="18" t="s">
        <v>65</v>
      </c>
      <c r="E8" s="56">
        <v>1785</v>
      </c>
      <c r="F8" s="25">
        <v>79</v>
      </c>
      <c r="G8" s="42">
        <f t="shared" si="0"/>
        <v>0.52666666666666662</v>
      </c>
      <c r="H8" s="38">
        <f t="shared" si="1"/>
        <v>0.69298245614035092</v>
      </c>
      <c r="I8" s="39">
        <v>3</v>
      </c>
      <c r="J8" s="36">
        <v>4</v>
      </c>
      <c r="K8" s="36" t="s">
        <v>395</v>
      </c>
    </row>
    <row r="9" spans="1:11" ht="15.75" x14ac:dyDescent="0.25">
      <c r="A9" s="54" t="s">
        <v>384</v>
      </c>
      <c r="B9" s="54" t="s">
        <v>46</v>
      </c>
      <c r="C9" s="54" t="s">
        <v>26</v>
      </c>
      <c r="D9" s="21" t="s">
        <v>55</v>
      </c>
      <c r="E9" s="55">
        <v>1811</v>
      </c>
      <c r="F9" s="65">
        <v>77</v>
      </c>
      <c r="G9" s="42">
        <f t="shared" si="0"/>
        <v>0.51333333333333331</v>
      </c>
      <c r="H9" s="38">
        <f t="shared" si="1"/>
        <v>0.67543859649122806</v>
      </c>
      <c r="I9" s="39">
        <v>2</v>
      </c>
      <c r="J9" s="36">
        <v>5</v>
      </c>
      <c r="K9" s="36" t="s">
        <v>395</v>
      </c>
    </row>
    <row r="10" spans="1:11" ht="15.75" x14ac:dyDescent="0.25">
      <c r="A10" s="20" t="s">
        <v>380</v>
      </c>
      <c r="B10" s="20" t="s">
        <v>97</v>
      </c>
      <c r="C10" s="18" t="s">
        <v>94</v>
      </c>
      <c r="D10" s="18" t="s">
        <v>65</v>
      </c>
      <c r="E10" s="55">
        <v>1959</v>
      </c>
      <c r="F10" s="25">
        <v>75</v>
      </c>
      <c r="G10" s="42">
        <f t="shared" si="0"/>
        <v>0.5</v>
      </c>
      <c r="H10" s="38">
        <f t="shared" si="1"/>
        <v>0.65789473684210531</v>
      </c>
      <c r="I10" s="39">
        <v>4</v>
      </c>
      <c r="J10" s="36">
        <v>6</v>
      </c>
      <c r="K10" s="36"/>
    </row>
    <row r="11" spans="1:11" ht="15.75" x14ac:dyDescent="0.25">
      <c r="A11" s="18" t="s">
        <v>381</v>
      </c>
      <c r="B11" s="18" t="s">
        <v>39</v>
      </c>
      <c r="C11" s="18" t="s">
        <v>42</v>
      </c>
      <c r="D11" s="18" t="s">
        <v>54</v>
      </c>
      <c r="E11" s="56">
        <v>1760</v>
      </c>
      <c r="F11" s="25">
        <v>64</v>
      </c>
      <c r="G11" s="42">
        <f t="shared" si="0"/>
        <v>0.42666666666666669</v>
      </c>
      <c r="H11" s="38">
        <f t="shared" si="1"/>
        <v>0.56140350877192979</v>
      </c>
      <c r="I11" s="39">
        <v>1</v>
      </c>
      <c r="J11" s="36">
        <v>7</v>
      </c>
      <c r="K11" s="36"/>
    </row>
    <row r="12" spans="1:11" ht="15.75" x14ac:dyDescent="0.25">
      <c r="A12" s="31" t="s">
        <v>382</v>
      </c>
      <c r="B12" s="31" t="s">
        <v>25</v>
      </c>
      <c r="C12" s="31" t="s">
        <v>383</v>
      </c>
      <c r="D12" s="45" t="s">
        <v>54</v>
      </c>
      <c r="E12" s="36">
        <v>1988</v>
      </c>
      <c r="F12" s="36">
        <v>64</v>
      </c>
      <c r="G12" s="42">
        <f t="shared" ref="G12:G14" si="2">F12/$B$1</f>
        <v>0.42666666666666669</v>
      </c>
      <c r="H12" s="38">
        <f t="shared" ref="H12:H14" si="3">F12/$F$5</f>
        <v>0.56140350877192979</v>
      </c>
      <c r="I12" s="39">
        <v>1</v>
      </c>
      <c r="J12" s="36">
        <v>7</v>
      </c>
      <c r="K12" s="36"/>
    </row>
    <row r="13" spans="1:11" ht="15.75" x14ac:dyDescent="0.25">
      <c r="A13" s="31" t="s">
        <v>385</v>
      </c>
      <c r="B13" s="31" t="s">
        <v>115</v>
      </c>
      <c r="C13" s="31" t="s">
        <v>45</v>
      </c>
      <c r="D13" s="45" t="s">
        <v>65</v>
      </c>
      <c r="E13" s="36">
        <v>2005</v>
      </c>
      <c r="F13" s="36">
        <v>52</v>
      </c>
      <c r="G13" s="42">
        <f t="shared" si="2"/>
        <v>0.34666666666666668</v>
      </c>
      <c r="H13" s="38">
        <f t="shared" si="3"/>
        <v>0.45614035087719296</v>
      </c>
      <c r="I13" s="39">
        <v>5</v>
      </c>
      <c r="J13" s="36">
        <v>8</v>
      </c>
      <c r="K13" s="36"/>
    </row>
    <row r="14" spans="1:11" ht="15.75" x14ac:dyDescent="0.25">
      <c r="A14" s="31" t="s">
        <v>385</v>
      </c>
      <c r="B14" s="31" t="s">
        <v>115</v>
      </c>
      <c r="C14" s="31" t="s">
        <v>45</v>
      </c>
      <c r="D14" s="45" t="s">
        <v>65</v>
      </c>
      <c r="E14" s="36">
        <v>2005</v>
      </c>
      <c r="F14" s="36">
        <v>52</v>
      </c>
      <c r="G14" s="42">
        <f t="shared" si="2"/>
        <v>0.34666666666666668</v>
      </c>
      <c r="H14" s="38">
        <f t="shared" si="3"/>
        <v>0.45614035087719296</v>
      </c>
      <c r="I14" s="39">
        <v>5</v>
      </c>
      <c r="J14" s="36">
        <v>8</v>
      </c>
      <c r="K14" s="36"/>
    </row>
    <row r="18" spans="1:4" ht="15.75" x14ac:dyDescent="0.25">
      <c r="A18" s="74" t="s">
        <v>70</v>
      </c>
      <c r="B18" s="74"/>
      <c r="C18" s="74"/>
      <c r="D18" s="76" t="s">
        <v>71</v>
      </c>
    </row>
  </sheetData>
  <autoFilter ref="A3:J14" xr:uid="{00000000-0009-0000-0000-000006000000}">
    <filterColumn colId="5" showButton="0"/>
    <filterColumn colId="6" showButton="0"/>
    <filterColumn colId="8" showButton="0"/>
    <sortState xmlns:xlrd2="http://schemas.microsoft.com/office/spreadsheetml/2017/richdata2" ref="A6:J17">
      <sortCondition descending="1" ref="F3:F17"/>
    </sortState>
  </autoFilter>
  <mergeCells count="8">
    <mergeCell ref="K3:K4"/>
    <mergeCell ref="F3:H3"/>
    <mergeCell ref="I3:J3"/>
    <mergeCell ref="A3:A4"/>
    <mergeCell ref="B3:B4"/>
    <mergeCell ref="C3:C4"/>
    <mergeCell ref="D3:D4"/>
    <mergeCell ref="E3:E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2017-09-28T03:56:06Z</cp:lastPrinted>
  <dcterms:created xsi:type="dcterms:W3CDTF">2015-09-26T17:53:00Z</dcterms:created>
  <dcterms:modified xsi:type="dcterms:W3CDTF">2024-10-14T05:35:58Z</dcterms:modified>
</cp:coreProperties>
</file>