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ШЭ\ПРОТОКОЛЫ\"/>
    </mc:Choice>
  </mc:AlternateContent>
  <xr:revisionPtr revIDLastSave="0" documentId="13_ncr:1_{ACDC652A-CC24-4B35-A0CC-632F024C4FC1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23" r:id="rId1"/>
    <sheet name="6" sheetId="22" r:id="rId2"/>
    <sheet name="7" sheetId="15" r:id="rId3"/>
    <sheet name="8" sheetId="16" r:id="rId4"/>
    <sheet name="9" sheetId="26" r:id="rId5"/>
    <sheet name="10" sheetId="25" r:id="rId6"/>
  </sheets>
  <definedNames>
    <definedName name="_xlnm._FilterDatabase" localSheetId="5" hidden="1">'10'!$A$3:$M$11</definedName>
    <definedName name="_xlnm._FilterDatabase" localSheetId="0" hidden="1">'5'!$A$3:$L$101</definedName>
    <definedName name="_xlnm._FilterDatabase" localSheetId="1" hidden="1">'6'!$A$3:$L$80</definedName>
    <definedName name="_xlnm._FilterDatabase" localSheetId="2" hidden="1">'7'!$A$3:$L$63</definedName>
    <definedName name="_xlnm._FilterDatabase" localSheetId="3" hidden="1">'8'!$A$3:$L$62</definedName>
    <definedName name="_xlnm._FilterDatabase" localSheetId="4" hidden="1">'9'!$A$3:$M$25</definedName>
    <definedName name="_xlnm.Print_Titles" localSheetId="5">'10'!$3:$4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</workbook>
</file>

<file path=xl/calcChain.xml><?xml version="1.0" encoding="utf-8"?>
<calcChain xmlns="http://schemas.openxmlformats.org/spreadsheetml/2006/main">
  <c r="I62" i="16" l="1"/>
  <c r="J62" i="16"/>
  <c r="I63" i="15"/>
  <c r="J63" i="15"/>
  <c r="I7" i="25"/>
  <c r="J7" i="25"/>
  <c r="I8" i="25"/>
  <c r="J8" i="25"/>
  <c r="I9" i="25"/>
  <c r="J9" i="25"/>
  <c r="I10" i="25"/>
  <c r="J10" i="25"/>
  <c r="I11" i="25"/>
  <c r="J11" i="25"/>
  <c r="J70" i="22"/>
  <c r="I70" i="22"/>
  <c r="I71" i="22"/>
  <c r="J71" i="22"/>
  <c r="I72" i="22"/>
  <c r="J72" i="22"/>
  <c r="I73" i="22"/>
  <c r="J73" i="22"/>
  <c r="I74" i="22"/>
  <c r="J74" i="22"/>
  <c r="I75" i="22"/>
  <c r="J75" i="22"/>
  <c r="I76" i="22"/>
  <c r="J76" i="22"/>
  <c r="I77" i="22"/>
  <c r="J77" i="22"/>
  <c r="I78" i="22"/>
  <c r="J78" i="22"/>
  <c r="I79" i="22"/>
  <c r="J79" i="22"/>
  <c r="I80" i="22"/>
  <c r="J80" i="22"/>
  <c r="I96" i="23"/>
  <c r="J96" i="23"/>
  <c r="I97" i="23"/>
  <c r="J97" i="23"/>
  <c r="I98" i="23"/>
  <c r="J98" i="23"/>
  <c r="I99" i="23"/>
  <c r="J99" i="23"/>
  <c r="I100" i="23"/>
  <c r="J100" i="23"/>
  <c r="I101" i="23"/>
  <c r="J101" i="23"/>
  <c r="I81" i="23"/>
  <c r="J81" i="23"/>
  <c r="I82" i="23"/>
  <c r="J82" i="23"/>
  <c r="I83" i="23"/>
  <c r="J83" i="23"/>
  <c r="I84" i="23"/>
  <c r="J84" i="23"/>
  <c r="I85" i="23"/>
  <c r="J85" i="23"/>
  <c r="I86" i="23"/>
  <c r="J86" i="23"/>
  <c r="I87" i="23"/>
  <c r="J87" i="23"/>
  <c r="I88" i="23"/>
  <c r="J88" i="23"/>
  <c r="I89" i="23"/>
  <c r="J89" i="23"/>
  <c r="I90" i="23"/>
  <c r="J90" i="23"/>
  <c r="I91" i="23"/>
  <c r="J91" i="23"/>
  <c r="I92" i="23"/>
  <c r="J92" i="23"/>
  <c r="I93" i="23"/>
  <c r="J93" i="23"/>
  <c r="I94" i="23"/>
  <c r="J94" i="23"/>
  <c r="I95" i="23"/>
  <c r="J95" i="23"/>
  <c r="I48" i="15" l="1"/>
  <c r="J48" i="15"/>
  <c r="I14" i="23" l="1"/>
  <c r="J14" i="23"/>
  <c r="I18" i="26" l="1"/>
  <c r="J18" i="26"/>
  <c r="I19" i="26"/>
  <c r="J19" i="26"/>
  <c r="I20" i="26"/>
  <c r="J20" i="26"/>
  <c r="I21" i="26"/>
  <c r="J21" i="26"/>
  <c r="I22" i="26"/>
  <c r="J22" i="26"/>
  <c r="I23" i="26"/>
  <c r="J23" i="26"/>
  <c r="I24" i="26"/>
  <c r="J24" i="26"/>
  <c r="I25" i="26"/>
  <c r="J25" i="26"/>
  <c r="I40" i="16"/>
  <c r="J40" i="16"/>
  <c r="I41" i="16"/>
  <c r="J41" i="16"/>
  <c r="I42" i="16"/>
  <c r="J42" i="16"/>
  <c r="I43" i="16"/>
  <c r="J43" i="16"/>
  <c r="I44" i="16"/>
  <c r="J44" i="16"/>
  <c r="I45" i="16"/>
  <c r="J45" i="16"/>
  <c r="I46" i="16"/>
  <c r="J46" i="16"/>
  <c r="I47" i="16"/>
  <c r="J47" i="16"/>
  <c r="I48" i="16"/>
  <c r="J48" i="16"/>
  <c r="I49" i="16"/>
  <c r="J49" i="16"/>
  <c r="I50" i="16"/>
  <c r="J50" i="16"/>
  <c r="I51" i="16"/>
  <c r="J51" i="16"/>
  <c r="I52" i="16"/>
  <c r="J52" i="16"/>
  <c r="I53" i="16"/>
  <c r="J53" i="16"/>
  <c r="I54" i="16"/>
  <c r="J54" i="16"/>
  <c r="I55" i="16"/>
  <c r="J55" i="16"/>
  <c r="I56" i="16"/>
  <c r="J56" i="16"/>
  <c r="I57" i="16"/>
  <c r="J57" i="16"/>
  <c r="I58" i="16"/>
  <c r="J58" i="16"/>
  <c r="I59" i="16"/>
  <c r="J59" i="16"/>
  <c r="I60" i="16"/>
  <c r="J60" i="16"/>
  <c r="I61" i="16"/>
  <c r="J61" i="16"/>
  <c r="I75" i="23"/>
  <c r="J75" i="23"/>
  <c r="I76" i="23"/>
  <c r="J76" i="23"/>
  <c r="I77" i="23"/>
  <c r="J77" i="23"/>
  <c r="I78" i="23"/>
  <c r="J78" i="23"/>
  <c r="I79" i="23"/>
  <c r="J79" i="23"/>
  <c r="I80" i="23"/>
  <c r="J80" i="23"/>
  <c r="I63" i="22" l="1"/>
  <c r="J63" i="22"/>
  <c r="I16" i="26" l="1"/>
  <c r="J16" i="26"/>
  <c r="I17" i="26"/>
  <c r="J17" i="26"/>
  <c r="I54" i="15"/>
  <c r="J54" i="15"/>
  <c r="I55" i="15"/>
  <c r="J55" i="15"/>
  <c r="I56" i="15"/>
  <c r="J56" i="15"/>
  <c r="I57" i="15"/>
  <c r="J57" i="15"/>
  <c r="I58" i="15"/>
  <c r="J58" i="15"/>
  <c r="I59" i="15"/>
  <c r="J59" i="15"/>
  <c r="I60" i="15"/>
  <c r="J60" i="15"/>
  <c r="I61" i="15"/>
  <c r="J61" i="15"/>
  <c r="I62" i="15"/>
  <c r="J62" i="15"/>
  <c r="I67" i="23"/>
  <c r="J67" i="23"/>
  <c r="I68" i="23"/>
  <c r="J68" i="23"/>
  <c r="I69" i="23"/>
  <c r="J69" i="23"/>
  <c r="I70" i="23"/>
  <c r="J70" i="23"/>
  <c r="I71" i="23"/>
  <c r="J71" i="23"/>
  <c r="I72" i="23"/>
  <c r="J72" i="23"/>
  <c r="I73" i="23"/>
  <c r="J73" i="23"/>
  <c r="I74" i="23"/>
  <c r="J74" i="23"/>
  <c r="J6" i="25" l="1"/>
  <c r="I6" i="25"/>
  <c r="I15" i="26" l="1"/>
  <c r="J15" i="26"/>
  <c r="I49" i="15"/>
  <c r="J49" i="15"/>
  <c r="I50" i="15"/>
  <c r="J50" i="15"/>
  <c r="I51" i="15"/>
  <c r="J51" i="15"/>
  <c r="I52" i="15"/>
  <c r="J52" i="15"/>
  <c r="I53" i="15"/>
  <c r="J53" i="15"/>
  <c r="I65" i="23" l="1"/>
  <c r="J65" i="23"/>
  <c r="I66" i="23"/>
  <c r="J66" i="23"/>
  <c r="I8" i="26" l="1"/>
  <c r="J8" i="26"/>
  <c r="I9" i="26"/>
  <c r="J9" i="26"/>
  <c r="I10" i="26"/>
  <c r="J10" i="26"/>
  <c r="I11" i="26"/>
  <c r="J11" i="26"/>
  <c r="I12" i="26"/>
  <c r="J12" i="26"/>
  <c r="I13" i="26"/>
  <c r="J13" i="26"/>
  <c r="I14" i="26"/>
  <c r="J14" i="26"/>
  <c r="J7" i="26"/>
  <c r="I7" i="26"/>
  <c r="J6" i="26"/>
  <c r="I6" i="26"/>
  <c r="I5" i="26"/>
  <c r="I37" i="16"/>
  <c r="J37" i="16"/>
  <c r="I38" i="16"/>
  <c r="J38" i="16"/>
  <c r="I39" i="16"/>
  <c r="J39" i="16"/>
  <c r="I5" i="25" l="1"/>
  <c r="I31" i="16" l="1"/>
  <c r="J31" i="16"/>
  <c r="I32" i="16"/>
  <c r="J32" i="16"/>
  <c r="I33" i="16"/>
  <c r="J33" i="16"/>
  <c r="I34" i="16"/>
  <c r="J34" i="16"/>
  <c r="I35" i="16"/>
  <c r="J35" i="16"/>
  <c r="I36" i="16"/>
  <c r="J36" i="16"/>
  <c r="I59" i="23"/>
  <c r="J59" i="23"/>
  <c r="I60" i="23"/>
  <c r="J60" i="23"/>
  <c r="I61" i="23"/>
  <c r="J61" i="23"/>
  <c r="I62" i="23"/>
  <c r="J62" i="23"/>
  <c r="I63" i="23"/>
  <c r="J63" i="23"/>
  <c r="I64" i="23"/>
  <c r="J64" i="23"/>
  <c r="J58" i="23" l="1"/>
  <c r="I58" i="23"/>
  <c r="J57" i="23"/>
  <c r="I57" i="23"/>
  <c r="J56" i="23"/>
  <c r="I56" i="23"/>
  <c r="J55" i="23"/>
  <c r="I55" i="23"/>
  <c r="J54" i="23"/>
  <c r="I54" i="23"/>
  <c r="J53" i="23"/>
  <c r="I53" i="23"/>
  <c r="J52" i="23"/>
  <c r="I52" i="23"/>
  <c r="J51" i="23"/>
  <c r="I51" i="23"/>
  <c r="J50" i="23"/>
  <c r="I50" i="23"/>
  <c r="J49" i="23"/>
  <c r="I49" i="23"/>
  <c r="J48" i="23"/>
  <c r="I48" i="23"/>
  <c r="J47" i="23"/>
  <c r="I47" i="23"/>
  <c r="J46" i="23"/>
  <c r="I46" i="23"/>
  <c r="J45" i="23"/>
  <c r="I45" i="23"/>
  <c r="J44" i="23"/>
  <c r="I44" i="23"/>
  <c r="J43" i="23"/>
  <c r="I43" i="23"/>
  <c r="J42" i="23"/>
  <c r="I42" i="23"/>
  <c r="J41" i="23"/>
  <c r="I41" i="23"/>
  <c r="J40" i="23"/>
  <c r="I40" i="23"/>
  <c r="J39" i="23"/>
  <c r="I39" i="23"/>
  <c r="J38" i="23"/>
  <c r="I38" i="23"/>
  <c r="J37" i="23"/>
  <c r="I37" i="23"/>
  <c r="J36" i="23"/>
  <c r="I36" i="23"/>
  <c r="J35" i="23"/>
  <c r="I35" i="23"/>
  <c r="J34" i="23"/>
  <c r="I34" i="23"/>
  <c r="J33" i="23"/>
  <c r="I33" i="23"/>
  <c r="J32" i="23"/>
  <c r="I32" i="23"/>
  <c r="J31" i="23"/>
  <c r="I31" i="23"/>
  <c r="J30" i="23"/>
  <c r="I30" i="23"/>
  <c r="J29" i="23"/>
  <c r="I29" i="23"/>
  <c r="J28" i="23"/>
  <c r="I28" i="23"/>
  <c r="J27" i="23"/>
  <c r="I27" i="23"/>
  <c r="J26" i="23"/>
  <c r="I26" i="23"/>
  <c r="J25" i="23"/>
  <c r="I25" i="23"/>
  <c r="J24" i="23"/>
  <c r="I24" i="23"/>
  <c r="J23" i="23"/>
  <c r="I23" i="23"/>
  <c r="J22" i="23"/>
  <c r="I22" i="23"/>
  <c r="J21" i="23"/>
  <c r="I21" i="23"/>
  <c r="J20" i="23"/>
  <c r="I20" i="23"/>
  <c r="J19" i="23"/>
  <c r="I19" i="23"/>
  <c r="J18" i="23"/>
  <c r="I18" i="23"/>
  <c r="J17" i="23"/>
  <c r="I17" i="23"/>
  <c r="J16" i="23"/>
  <c r="I16" i="23"/>
  <c r="J15" i="23"/>
  <c r="I15" i="23"/>
  <c r="J13" i="23"/>
  <c r="I13" i="23"/>
  <c r="J12" i="23"/>
  <c r="I12" i="23"/>
  <c r="J11" i="23"/>
  <c r="I11" i="23"/>
  <c r="J10" i="23"/>
  <c r="I10" i="23"/>
  <c r="J9" i="23"/>
  <c r="I9" i="23"/>
  <c r="J8" i="23"/>
  <c r="I8" i="23"/>
  <c r="J7" i="23"/>
  <c r="I7" i="23"/>
  <c r="J6" i="23"/>
  <c r="I6" i="23"/>
  <c r="J5" i="23"/>
  <c r="I5" i="23"/>
  <c r="I21" i="16" l="1"/>
  <c r="J21" i="16"/>
  <c r="I9" i="15" l="1"/>
  <c r="J9" i="15"/>
  <c r="I30" i="16" l="1"/>
  <c r="J30" i="16"/>
  <c r="J8" i="22" l="1"/>
  <c r="J17" i="16" l="1"/>
  <c r="J24" i="16"/>
  <c r="I59" i="22" l="1"/>
  <c r="J59" i="22"/>
  <c r="I60" i="22"/>
  <c r="J60" i="22"/>
  <c r="I61" i="22"/>
  <c r="J61" i="22"/>
  <c r="I62" i="22"/>
  <c r="J62" i="22"/>
  <c r="I64" i="22"/>
  <c r="J64" i="22"/>
  <c r="I65" i="22"/>
  <c r="J65" i="22"/>
  <c r="I66" i="22"/>
  <c r="J66" i="22"/>
  <c r="I67" i="22"/>
  <c r="J67" i="22"/>
  <c r="I68" i="22"/>
  <c r="J68" i="22"/>
  <c r="I69" i="22"/>
  <c r="J69" i="22"/>
  <c r="J30" i="22" l="1"/>
  <c r="J5" i="22"/>
  <c r="J6" i="22"/>
  <c r="J7" i="22"/>
  <c r="J9" i="22"/>
  <c r="J10" i="22"/>
  <c r="J11" i="22"/>
  <c r="J12" i="22"/>
  <c r="J14" i="22"/>
  <c r="J15" i="22"/>
  <c r="J16" i="22"/>
  <c r="J17" i="22"/>
  <c r="J18" i="22"/>
  <c r="J19" i="22"/>
  <c r="J20" i="22"/>
  <c r="J23" i="22"/>
  <c r="J21" i="22"/>
  <c r="J22" i="22"/>
  <c r="J24" i="22"/>
  <c r="J25" i="22"/>
  <c r="J26" i="22"/>
  <c r="J27" i="22"/>
  <c r="J28" i="22"/>
  <c r="J29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13" i="22"/>
  <c r="J6" i="15"/>
  <c r="I44" i="22"/>
  <c r="I37" i="15"/>
  <c r="J37" i="15"/>
  <c r="I38" i="15"/>
  <c r="J38" i="15"/>
  <c r="J47" i="15" l="1"/>
  <c r="I47" i="15"/>
  <c r="J46" i="15"/>
  <c r="I46" i="15"/>
  <c r="J45" i="15"/>
  <c r="I45" i="15"/>
  <c r="J44" i="15"/>
  <c r="I44" i="15"/>
  <c r="J43" i="15"/>
  <c r="I43" i="15"/>
  <c r="J42" i="15"/>
  <c r="I42" i="15"/>
  <c r="J41" i="15"/>
  <c r="I41" i="15"/>
  <c r="J40" i="15"/>
  <c r="I40" i="15"/>
  <c r="J39" i="15"/>
  <c r="I39" i="15"/>
  <c r="J36" i="15"/>
  <c r="I36" i="15"/>
  <c r="J35" i="15"/>
  <c r="I35" i="15"/>
  <c r="J34" i="15"/>
  <c r="I34" i="15"/>
  <c r="J33" i="15"/>
  <c r="I33" i="15"/>
  <c r="J32" i="15"/>
  <c r="I32" i="15"/>
  <c r="J31" i="15"/>
  <c r="I31" i="15"/>
  <c r="J30" i="15"/>
  <c r="I30" i="15"/>
  <c r="J29" i="15"/>
  <c r="I29" i="15"/>
  <c r="J28" i="15"/>
  <c r="I28" i="15"/>
  <c r="J27" i="15"/>
  <c r="I27" i="15"/>
  <c r="J26" i="15"/>
  <c r="I26" i="15"/>
  <c r="J25" i="15"/>
  <c r="I25" i="15"/>
  <c r="J24" i="15"/>
  <c r="I24" i="15"/>
  <c r="J23" i="15"/>
  <c r="I23" i="15"/>
  <c r="J22" i="15"/>
  <c r="I22" i="15"/>
  <c r="J21" i="15"/>
  <c r="I21" i="15"/>
  <c r="J20" i="15"/>
  <c r="I20" i="15"/>
  <c r="J19" i="15"/>
  <c r="I19" i="15"/>
  <c r="J18" i="15"/>
  <c r="I18" i="15"/>
  <c r="J17" i="15"/>
  <c r="I17" i="15"/>
  <c r="J16" i="15"/>
  <c r="I16" i="15"/>
  <c r="J15" i="15"/>
  <c r="I15" i="15"/>
  <c r="J14" i="15"/>
  <c r="I14" i="15"/>
  <c r="J13" i="15"/>
  <c r="I13" i="15"/>
  <c r="J12" i="15"/>
  <c r="I12" i="15"/>
  <c r="J11" i="15"/>
  <c r="I11" i="15"/>
  <c r="J10" i="15"/>
  <c r="I10" i="15"/>
  <c r="J8" i="15"/>
  <c r="I8" i="15"/>
  <c r="J7" i="15"/>
  <c r="I7" i="15"/>
  <c r="I6" i="15"/>
  <c r="I5" i="15"/>
  <c r="I17" i="16" l="1"/>
  <c r="I58" i="22" l="1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29" i="22"/>
  <c r="I28" i="22"/>
  <c r="I27" i="22"/>
  <c r="I26" i="22"/>
  <c r="I25" i="22"/>
  <c r="I24" i="22"/>
  <c r="I22" i="22"/>
  <c r="I21" i="22"/>
  <c r="I23" i="22"/>
  <c r="I20" i="22"/>
  <c r="I19" i="22"/>
  <c r="I18" i="22"/>
  <c r="I17" i="22"/>
  <c r="I16" i="22"/>
  <c r="I15" i="22"/>
  <c r="I14" i="22"/>
  <c r="I12" i="22"/>
  <c r="I11" i="22"/>
  <c r="I10" i="22"/>
  <c r="I9" i="22"/>
  <c r="I7" i="22"/>
  <c r="I6" i="22"/>
  <c r="I5" i="22"/>
  <c r="I30" i="22"/>
  <c r="I13" i="22"/>
  <c r="I8" i="22"/>
  <c r="I7" i="16" l="1"/>
  <c r="J7" i="16"/>
  <c r="I8" i="16"/>
  <c r="J8" i="16"/>
  <c r="I9" i="16"/>
  <c r="J9" i="16"/>
  <c r="I10" i="16"/>
  <c r="J10" i="16"/>
  <c r="I11" i="16"/>
  <c r="J11" i="16"/>
  <c r="I12" i="16"/>
  <c r="J12" i="16"/>
  <c r="I13" i="16"/>
  <c r="J13" i="16"/>
  <c r="I14" i="16"/>
  <c r="J14" i="16"/>
  <c r="I15" i="16"/>
  <c r="J15" i="16"/>
  <c r="I16" i="16"/>
  <c r="J16" i="16"/>
  <c r="I18" i="16"/>
  <c r="J18" i="16"/>
  <c r="I19" i="16"/>
  <c r="J19" i="16"/>
  <c r="I20" i="16"/>
  <c r="J20" i="16"/>
  <c r="I22" i="16"/>
  <c r="J22" i="16"/>
  <c r="I23" i="16"/>
  <c r="J23" i="16"/>
  <c r="I24" i="16"/>
  <c r="I25" i="16"/>
  <c r="J25" i="16"/>
  <c r="I26" i="16"/>
  <c r="J26" i="16"/>
  <c r="I27" i="16"/>
  <c r="J27" i="16"/>
  <c r="I28" i="16"/>
  <c r="J28" i="16"/>
  <c r="I29" i="16"/>
  <c r="J29" i="16"/>
  <c r="J6" i="16"/>
  <c r="I6" i="16"/>
  <c r="I5" i="16"/>
</calcChain>
</file>

<file path=xl/sharedStrings.xml><?xml version="1.0" encoding="utf-8"?>
<sst xmlns="http://schemas.openxmlformats.org/spreadsheetml/2006/main" count="1488" uniqueCount="645">
  <si>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</si>
  <si>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</si>
  <si>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</si>
  <si>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</si>
  <si>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</si>
  <si>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</si>
  <si>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</si>
  <si>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</si>
  <si>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</si>
  <si>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</si>
  <si>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</si>
  <si>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</si>
  <si>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>город</t>
  </si>
  <si>
    <t xml:space="preserve">город </t>
  </si>
  <si>
    <t>Допуск</t>
  </si>
  <si>
    <t>Теория</t>
  </si>
  <si>
    <t>Практика</t>
  </si>
  <si>
    <t>Воропай</t>
  </si>
  <si>
    <t>Анна</t>
  </si>
  <si>
    <t>Сергеевна</t>
  </si>
  <si>
    <t>МБОУ "Школа развития №24"</t>
  </si>
  <si>
    <t>Ситникова</t>
  </si>
  <si>
    <t>Кира</t>
  </si>
  <si>
    <t xml:space="preserve">Джавадова </t>
  </si>
  <si>
    <t>Айлин</t>
  </si>
  <si>
    <t>Эльчин кызы</t>
  </si>
  <si>
    <t>Бочарова</t>
  </si>
  <si>
    <t>Елизавета</t>
  </si>
  <si>
    <t>Романовна</t>
  </si>
  <si>
    <t>МБОУ "СОШ №8"</t>
  </si>
  <si>
    <t>Дурнева</t>
  </si>
  <si>
    <t>Валерия</t>
  </si>
  <si>
    <t>Андреевна</t>
  </si>
  <si>
    <t>Маторина</t>
  </si>
  <si>
    <t>Кирилловна</t>
  </si>
  <si>
    <t>МБОУ "СОШ №6"</t>
  </si>
  <si>
    <t>Улеева</t>
  </si>
  <si>
    <t>Вера</t>
  </si>
  <si>
    <t>Константиновна</t>
  </si>
  <si>
    <t>МБОУ "СОШ №9"</t>
  </si>
  <si>
    <t xml:space="preserve">Чуприянова </t>
  </si>
  <si>
    <t>Злата</t>
  </si>
  <si>
    <t xml:space="preserve">Шириазданова </t>
  </si>
  <si>
    <t>София</t>
  </si>
  <si>
    <t>Ринатовна</t>
  </si>
  <si>
    <t>Макеева</t>
  </si>
  <si>
    <t>Алексеевна</t>
  </si>
  <si>
    <t>МБОУ "Лицей №1"</t>
  </si>
  <si>
    <t>Морозова</t>
  </si>
  <si>
    <t xml:space="preserve">Дарья </t>
  </si>
  <si>
    <t>Игоревна</t>
  </si>
  <si>
    <t>Шиханова</t>
  </si>
  <si>
    <t>Анастасия</t>
  </si>
  <si>
    <t>Александровна</t>
  </si>
  <si>
    <t>Гладкова</t>
  </si>
  <si>
    <t>Алена</t>
  </si>
  <si>
    <t>Евгеньевна</t>
  </si>
  <si>
    <t>МБОУ "СОКШ №4"</t>
  </si>
  <si>
    <t>Губайдуллина</t>
  </si>
  <si>
    <t>Рената</t>
  </si>
  <si>
    <t>Вячеславовна</t>
  </si>
  <si>
    <t>Демина</t>
  </si>
  <si>
    <t>Марина</t>
  </si>
  <si>
    <t>Олеговна</t>
  </si>
  <si>
    <t>МБОУ "СОШ №3 им.А.А.Ивасенко"</t>
  </si>
  <si>
    <t>Матюшенко</t>
  </si>
  <si>
    <t>Альбина</t>
  </si>
  <si>
    <t>МБОУ "СОШ №1"</t>
  </si>
  <si>
    <t>Григорьева</t>
  </si>
  <si>
    <t>Мария</t>
  </si>
  <si>
    <t>МБОУ "СОШ №7"</t>
  </si>
  <si>
    <t>Самедова</t>
  </si>
  <si>
    <t>Хадижа</t>
  </si>
  <si>
    <t>Сарраф кызы</t>
  </si>
  <si>
    <t>Давыдова</t>
  </si>
  <si>
    <t>Варвара</t>
  </si>
  <si>
    <t>Дмитриевна</t>
  </si>
  <si>
    <t>Конопля</t>
  </si>
  <si>
    <t>Денисовна</t>
  </si>
  <si>
    <t>Резникова</t>
  </si>
  <si>
    <t>Валентиновна</t>
  </si>
  <si>
    <t>Гафарова</t>
  </si>
  <si>
    <t>Адриана</t>
  </si>
  <si>
    <t xml:space="preserve">Подоляк </t>
  </si>
  <si>
    <t>Виктория</t>
  </si>
  <si>
    <t>Валиуллина</t>
  </si>
  <si>
    <t>Руслановна</t>
  </si>
  <si>
    <t>Воробьёва</t>
  </si>
  <si>
    <t>Деркач</t>
  </si>
  <si>
    <t>Ксения</t>
  </si>
  <si>
    <t>Степановна</t>
  </si>
  <si>
    <t xml:space="preserve">Маркеева </t>
  </si>
  <si>
    <t>Антоновна</t>
  </si>
  <si>
    <t>Назарян</t>
  </si>
  <si>
    <t>Мариэтта</t>
  </si>
  <si>
    <t>Аршаковна</t>
  </si>
  <si>
    <t>МБОУ "Начальная школа №15"</t>
  </si>
  <si>
    <t xml:space="preserve">Огурлуева </t>
  </si>
  <si>
    <t>Зухра</t>
  </si>
  <si>
    <t>Саидахмадовна</t>
  </si>
  <si>
    <t>Родионова</t>
  </si>
  <si>
    <t>Тургунова</t>
  </si>
  <si>
    <t>Хусноро</t>
  </si>
  <si>
    <t>Шерзодовна</t>
  </si>
  <si>
    <t>МБОУ "СОШ №5"</t>
  </si>
  <si>
    <t>Эргашбоева</t>
  </si>
  <si>
    <t>Гузал</t>
  </si>
  <si>
    <t>Махмуджоновна</t>
  </si>
  <si>
    <t>Ганеева</t>
  </si>
  <si>
    <t>Эллари</t>
  </si>
  <si>
    <t>Рамилевна</t>
  </si>
  <si>
    <t>Иванова</t>
  </si>
  <si>
    <t>МБОУ "СОШ №14"</t>
  </si>
  <si>
    <t>Селезнёва</t>
  </si>
  <si>
    <t>Тешлер</t>
  </si>
  <si>
    <t>Виолетта</t>
  </si>
  <si>
    <t>Ширяева</t>
  </si>
  <si>
    <t>Маргарита</t>
  </si>
  <si>
    <t>Павловна</t>
  </si>
  <si>
    <t>Яковлева</t>
  </si>
  <si>
    <t>Аврора</t>
  </si>
  <si>
    <t>Викторовна</t>
  </si>
  <si>
    <t>Мавлютова</t>
  </si>
  <si>
    <t>Полякова</t>
  </si>
  <si>
    <t>Быкова</t>
  </si>
  <si>
    <t>Юрьевна</t>
  </si>
  <si>
    <t>Гебекова</t>
  </si>
  <si>
    <t>Фатима</t>
  </si>
  <si>
    <t>Абдуллаевна</t>
  </si>
  <si>
    <t>Лёвкина</t>
  </si>
  <si>
    <t>Екатерина</t>
  </si>
  <si>
    <t>Мухаметзянова</t>
  </si>
  <si>
    <t>Зарина</t>
  </si>
  <si>
    <t>Булатовна</t>
  </si>
  <si>
    <t>Ненашева</t>
  </si>
  <si>
    <t>Никитина</t>
  </si>
  <si>
    <t>Софья</t>
  </si>
  <si>
    <t>Петелина</t>
  </si>
  <si>
    <t>Слесаренко</t>
  </si>
  <si>
    <t>Ирина</t>
  </si>
  <si>
    <t xml:space="preserve">Филатова </t>
  </si>
  <si>
    <t>Диана</t>
  </si>
  <si>
    <t>Владимировна</t>
  </si>
  <si>
    <t>Миннуллина</t>
  </si>
  <si>
    <t>Милена</t>
  </si>
  <si>
    <t>Рыбникова</t>
  </si>
  <si>
    <t>Вероника</t>
  </si>
  <si>
    <t>Червякова</t>
  </si>
  <si>
    <t>Шпенюк</t>
  </si>
  <si>
    <t>Олеся</t>
  </si>
  <si>
    <t>Юлдыбаева</t>
  </si>
  <si>
    <t>Ильмира</t>
  </si>
  <si>
    <t>Уркеровна</t>
  </si>
  <si>
    <t>Агаева</t>
  </si>
  <si>
    <t>Назира</t>
  </si>
  <si>
    <t>Канановна</t>
  </si>
  <si>
    <t>МБОУ "СОШ №13"</t>
  </si>
  <si>
    <t>Кристина</t>
  </si>
  <si>
    <t>Городко</t>
  </si>
  <si>
    <t>Заргарова</t>
  </si>
  <si>
    <t>Сема</t>
  </si>
  <si>
    <t>Умбат Кызы</t>
  </si>
  <si>
    <t>Лавренчук</t>
  </si>
  <si>
    <t>Сайсанова</t>
  </si>
  <si>
    <t>Александра</t>
  </si>
  <si>
    <t>Валерьевна</t>
  </si>
  <si>
    <t>Сапарбаева</t>
  </si>
  <si>
    <t>Бермет</t>
  </si>
  <si>
    <t>Медетбековна</t>
  </si>
  <si>
    <t>Шихалиева</t>
  </si>
  <si>
    <t>Амина</t>
  </si>
  <si>
    <t>Абдулатиповна</t>
  </si>
  <si>
    <t>Габбасова</t>
  </si>
  <si>
    <t>Арина</t>
  </si>
  <si>
    <t>Радиковна</t>
  </si>
  <si>
    <t>Голюк</t>
  </si>
  <si>
    <t>Владиславовна</t>
  </si>
  <si>
    <t>Аширбаева</t>
  </si>
  <si>
    <t>Васила</t>
  </si>
  <si>
    <t>Умаралиевна</t>
  </si>
  <si>
    <t>Кабирова</t>
  </si>
  <si>
    <t>Ангелина</t>
  </si>
  <si>
    <t>Зинуровна</t>
  </si>
  <si>
    <t>Калын</t>
  </si>
  <si>
    <t>Лозинская</t>
  </si>
  <si>
    <t>Мусаева</t>
  </si>
  <si>
    <t>Самира</t>
  </si>
  <si>
    <t>Адамовна</t>
  </si>
  <si>
    <t>Нуриева</t>
  </si>
  <si>
    <t>Ильинична</t>
  </si>
  <si>
    <t>Тагирова</t>
  </si>
  <si>
    <t>Рафаэлевна</t>
  </si>
  <si>
    <t xml:space="preserve">Эргешова </t>
  </si>
  <si>
    <t>Кадыйча</t>
  </si>
  <si>
    <t>Замирбековна</t>
  </si>
  <si>
    <t xml:space="preserve">Аминова </t>
  </si>
  <si>
    <t>Рамильевна</t>
  </si>
  <si>
    <t>Охотникова</t>
  </si>
  <si>
    <t>Петренко</t>
  </si>
  <si>
    <t>Полина</t>
  </si>
  <si>
    <t>Ивановна</t>
  </si>
  <si>
    <t>Цегельник</t>
  </si>
  <si>
    <t>Яна</t>
  </si>
  <si>
    <t>Николаевна</t>
  </si>
  <si>
    <t>Худайназарова</t>
  </si>
  <si>
    <t xml:space="preserve">Фарангиз </t>
  </si>
  <si>
    <t>Нурбековна</t>
  </si>
  <si>
    <t>Гатиятова</t>
  </si>
  <si>
    <t>Динисовна</t>
  </si>
  <si>
    <t>Хохлова</t>
  </si>
  <si>
    <t>Максимовна</t>
  </si>
  <si>
    <t>МБОУ "СОШ №10"</t>
  </si>
  <si>
    <t>Мирошник</t>
  </si>
  <si>
    <t xml:space="preserve">Абдурасулова </t>
  </si>
  <si>
    <t xml:space="preserve">Ширин </t>
  </si>
  <si>
    <t>Фарходжоновна</t>
  </si>
  <si>
    <t> 29</t>
  </si>
  <si>
    <t>Муродова</t>
  </si>
  <si>
    <t>Джасмина</t>
  </si>
  <si>
    <t>Джамшедовна</t>
  </si>
  <si>
    <t>Петухова</t>
  </si>
  <si>
    <t>Кужонгулова</t>
  </si>
  <si>
    <t>Ренатовна</t>
  </si>
  <si>
    <t>Щербакова</t>
  </si>
  <si>
    <t>Леонидовна</t>
  </si>
  <si>
    <t>Гатина</t>
  </si>
  <si>
    <t>Алина</t>
  </si>
  <si>
    <t>Айнуровна</t>
  </si>
  <si>
    <t>Шихахмедова</t>
  </si>
  <si>
    <t>Заира</t>
  </si>
  <si>
    <t>Измировна</t>
  </si>
  <si>
    <t>Абдуллаева</t>
  </si>
  <si>
    <t>Рамзия</t>
  </si>
  <si>
    <t>Зикруллоевна</t>
  </si>
  <si>
    <t> 33</t>
  </si>
  <si>
    <t>Пользик</t>
  </si>
  <si>
    <t>Григорьевна</t>
  </si>
  <si>
    <t xml:space="preserve">Перекладова </t>
  </si>
  <si>
    <t>Витальевна</t>
  </si>
  <si>
    <t>Якупова</t>
  </si>
  <si>
    <t>Карина</t>
  </si>
  <si>
    <t>Пасичник</t>
  </si>
  <si>
    <t xml:space="preserve">Арина </t>
  </si>
  <si>
    <t>Васильевна</t>
  </si>
  <si>
    <t>Туйчиева</t>
  </si>
  <si>
    <t>Гавхарой</t>
  </si>
  <si>
    <t>Дилшодбековна</t>
  </si>
  <si>
    <t>Чекасина</t>
  </si>
  <si>
    <t>Бунеева</t>
  </si>
  <si>
    <t>Елена</t>
  </si>
  <si>
    <t>Кадонцева</t>
  </si>
  <si>
    <t>Таисия</t>
  </si>
  <si>
    <t>Михайловна</t>
  </si>
  <si>
    <t>Басырова</t>
  </si>
  <si>
    <t>Камилла</t>
  </si>
  <si>
    <t>Рустамовна</t>
  </si>
  <si>
    <t xml:space="preserve">Камбарова </t>
  </si>
  <si>
    <t>Рухшона</t>
  </si>
  <si>
    <t>Бехзодовна</t>
  </si>
  <si>
    <t xml:space="preserve">Оспанова </t>
  </si>
  <si>
    <t>Илона</t>
  </si>
  <si>
    <t>Армановна</t>
  </si>
  <si>
    <t xml:space="preserve">Перлоухова </t>
  </si>
  <si>
    <t>Дарья</t>
  </si>
  <si>
    <t xml:space="preserve">Суворкова </t>
  </si>
  <si>
    <t>Ярославовна</t>
  </si>
  <si>
    <t>Хакимова</t>
  </si>
  <si>
    <t>Аэлита</t>
  </si>
  <si>
    <t xml:space="preserve">Афанасьева </t>
  </si>
  <si>
    <t>Ноэмия</t>
  </si>
  <si>
    <t>Федотова</t>
  </si>
  <si>
    <t>Анита</t>
  </si>
  <si>
    <t>Нели</t>
  </si>
  <si>
    <t>Люмина</t>
  </si>
  <si>
    <t>Нарайкина</t>
  </si>
  <si>
    <t>Солошенко</t>
  </si>
  <si>
    <t>МБУ ДО "ДДТ"</t>
  </si>
  <si>
    <t>Богданова</t>
  </si>
  <si>
    <t xml:space="preserve">Маргарита </t>
  </si>
  <si>
    <t xml:space="preserve">Сарычева </t>
  </si>
  <si>
    <t>Милана</t>
  </si>
  <si>
    <t xml:space="preserve">Скоробагатько </t>
  </si>
  <si>
    <t>Элина</t>
  </si>
  <si>
    <t>Эдгаровна</t>
  </si>
  <si>
    <t>Анкушева</t>
  </si>
  <si>
    <t>Юлия</t>
  </si>
  <si>
    <t xml:space="preserve">Камалитдинова </t>
  </si>
  <si>
    <t>Аиша</t>
  </si>
  <si>
    <t>Саяновна</t>
  </si>
  <si>
    <t>Гельдт</t>
  </si>
  <si>
    <t>Краснова</t>
  </si>
  <si>
    <t>Ольга</t>
  </si>
  <si>
    <t>Адилова</t>
  </si>
  <si>
    <t>Айгуль</t>
  </si>
  <si>
    <t>Абдулазимовна</t>
  </si>
  <si>
    <t xml:space="preserve">Муфтахитдинова </t>
  </si>
  <si>
    <t xml:space="preserve">Дина </t>
  </si>
  <si>
    <t>Аязовна</t>
  </si>
  <si>
    <t xml:space="preserve">Бакиева </t>
  </si>
  <si>
    <t>Лаура</t>
  </si>
  <si>
    <t>Зауровна</t>
  </si>
  <si>
    <t>Будаева</t>
  </si>
  <si>
    <t>Долгилева</t>
  </si>
  <si>
    <t>Артёмовна</t>
  </si>
  <si>
    <t>Екимова</t>
  </si>
  <si>
    <t xml:space="preserve">Павленко </t>
  </si>
  <si>
    <t xml:space="preserve">Витальевна </t>
  </si>
  <si>
    <t xml:space="preserve">Рудиш </t>
  </si>
  <si>
    <t xml:space="preserve">Мария </t>
  </si>
  <si>
    <t>Дилдора</t>
  </si>
  <si>
    <t>Ихомжоновна</t>
  </si>
  <si>
    <t>Чоблаева</t>
  </si>
  <si>
    <t>Абажева</t>
  </si>
  <si>
    <t>Алиса</t>
  </si>
  <si>
    <t>Аббасова</t>
  </si>
  <si>
    <t>Захра</t>
  </si>
  <si>
    <t>Исраил кызы</t>
  </si>
  <si>
    <t xml:space="preserve">Дьякова </t>
  </si>
  <si>
    <t>Егоровна</t>
  </si>
  <si>
    <t>Ильясова</t>
  </si>
  <si>
    <t>Абдулкапуровна</t>
  </si>
  <si>
    <t xml:space="preserve">Нискорова </t>
  </si>
  <si>
    <t xml:space="preserve">Есения </t>
  </si>
  <si>
    <t xml:space="preserve">Алексеевна </t>
  </si>
  <si>
    <t>Понамарева</t>
  </si>
  <si>
    <t>Василиса</t>
  </si>
  <si>
    <t xml:space="preserve">Солдаткина </t>
  </si>
  <si>
    <t>Артемовна</t>
  </si>
  <si>
    <t>Бекетова</t>
  </si>
  <si>
    <t>Малика</t>
  </si>
  <si>
    <t>Алдияровна</t>
  </si>
  <si>
    <t>Сгибнева</t>
  </si>
  <si>
    <t xml:space="preserve">Кира </t>
  </si>
  <si>
    <t>Боровик</t>
  </si>
  <si>
    <t>Дамер</t>
  </si>
  <si>
    <t xml:space="preserve">Оксана </t>
  </si>
  <si>
    <t>Ковалева</t>
  </si>
  <si>
    <t>Петровна</t>
  </si>
  <si>
    <t>Пантелеева</t>
  </si>
  <si>
    <t xml:space="preserve">Питкевич </t>
  </si>
  <si>
    <t xml:space="preserve">Юлия </t>
  </si>
  <si>
    <t>Степаненко</t>
  </si>
  <si>
    <t>Анжелика</t>
  </si>
  <si>
    <t>Камавова</t>
  </si>
  <si>
    <t>Нуриахметова</t>
  </si>
  <si>
    <t>Лилиана</t>
  </si>
  <si>
    <t>Артуровна</t>
  </si>
  <si>
    <t>МБОУ "СОШ №2 им.А.И. Исаевой"</t>
  </si>
  <si>
    <t>Тедикова</t>
  </si>
  <si>
    <t>Ульяна</t>
  </si>
  <si>
    <t>Станиславовна</t>
  </si>
  <si>
    <t>Фролова</t>
  </si>
  <si>
    <t xml:space="preserve">Максимовна </t>
  </si>
  <si>
    <t xml:space="preserve">Яковина </t>
  </si>
  <si>
    <t xml:space="preserve">Журило </t>
  </si>
  <si>
    <t xml:space="preserve">Алена </t>
  </si>
  <si>
    <t xml:space="preserve">Мирасова </t>
  </si>
  <si>
    <t>Виталина</t>
  </si>
  <si>
    <t>Альбертовна</t>
  </si>
  <si>
    <t>Набиева</t>
  </si>
  <si>
    <t> Асаф кызы</t>
  </si>
  <si>
    <t>Рискулова</t>
  </si>
  <si>
    <t xml:space="preserve">Зилола </t>
  </si>
  <si>
    <t>Машрановна</t>
  </si>
  <si>
    <t xml:space="preserve">Устинова </t>
  </si>
  <si>
    <t xml:space="preserve">Нигметуллова </t>
  </si>
  <si>
    <t xml:space="preserve">Алина </t>
  </si>
  <si>
    <t>Ильсуровна</t>
  </si>
  <si>
    <t>Панькина</t>
  </si>
  <si>
    <t>Югова</t>
  </si>
  <si>
    <t xml:space="preserve">Орозова  </t>
  </si>
  <si>
    <t>Зейнеп</t>
  </si>
  <si>
    <t xml:space="preserve"> Абдилализовна</t>
  </si>
  <si>
    <t xml:space="preserve">Халилова </t>
  </si>
  <si>
    <t xml:space="preserve">Нелли </t>
  </si>
  <si>
    <t xml:space="preserve">Рамильевна </t>
  </si>
  <si>
    <t>Зиятдинова</t>
  </si>
  <si>
    <t xml:space="preserve">Расимовна </t>
  </si>
  <si>
    <t>Нажмединова</t>
  </si>
  <si>
    <t>Конева</t>
  </si>
  <si>
    <t xml:space="preserve">Карина </t>
  </si>
  <si>
    <t xml:space="preserve">Григорьевна </t>
  </si>
  <si>
    <t>Собирова</t>
  </si>
  <si>
    <t>Сабринахон</t>
  </si>
  <si>
    <t>Давронджоновна</t>
  </si>
  <si>
    <t xml:space="preserve">Ахмадуллина </t>
  </si>
  <si>
    <t>Марсельевна</t>
  </si>
  <si>
    <t xml:space="preserve">Авазова  </t>
  </si>
  <si>
    <t>Севара</t>
  </si>
  <si>
    <t>Мамиржоновна</t>
  </si>
  <si>
    <t>Азимова</t>
  </si>
  <si>
    <t>Офелия</t>
  </si>
  <si>
    <t>Матлабовна</t>
  </si>
  <si>
    <t>Марченко</t>
  </si>
  <si>
    <t xml:space="preserve">Садыкова </t>
  </si>
  <si>
    <t xml:space="preserve">Динаровна </t>
  </si>
  <si>
    <t>Малахова</t>
  </si>
  <si>
    <t xml:space="preserve">Розе </t>
  </si>
  <si>
    <t>Текучева</t>
  </si>
  <si>
    <t>Каирбекова</t>
  </si>
  <si>
    <t>Камила</t>
  </si>
  <si>
    <t>Абдурахмановна</t>
  </si>
  <si>
    <t>Табакова</t>
  </si>
  <si>
    <t>Васильева</t>
  </si>
  <si>
    <t>Аксинья</t>
  </si>
  <si>
    <t>Мальцева</t>
  </si>
  <si>
    <t>Шарипова</t>
  </si>
  <si>
    <t>Азиза</t>
  </si>
  <si>
    <t>Умиджоновна</t>
  </si>
  <si>
    <t>Андреева</t>
  </si>
  <si>
    <t>Вячеславовна труд</t>
  </si>
  <si>
    <t> 19</t>
  </si>
  <si>
    <t>Атаева</t>
  </si>
  <si>
    <t>Асиль</t>
  </si>
  <si>
    <t>Басировна</t>
  </si>
  <si>
    <t>Степасюк</t>
  </si>
  <si>
    <t>Любовь</t>
  </si>
  <si>
    <t>Анатольевна</t>
  </si>
  <si>
    <t>Нурахмаева</t>
  </si>
  <si>
    <t>Кавсарат</t>
  </si>
  <si>
    <t>Рашитхановна</t>
  </si>
  <si>
    <t>Габдулхакова</t>
  </si>
  <si>
    <t>Ландыш</t>
  </si>
  <si>
    <t>Ильфатовна</t>
  </si>
  <si>
    <t xml:space="preserve">Зулумханова </t>
  </si>
  <si>
    <t>Гасановна</t>
  </si>
  <si>
    <t>Рыскулова</t>
  </si>
  <si>
    <t>Бегимай</t>
  </si>
  <si>
    <t>Толкунбековна</t>
  </si>
  <si>
    <t>Зарубина</t>
  </si>
  <si>
    <t>Султанова</t>
  </si>
  <si>
    <t>Лилия</t>
  </si>
  <si>
    <t>Байбикова</t>
  </si>
  <si>
    <t> 20</t>
  </si>
  <si>
    <t xml:space="preserve">Варвара </t>
  </si>
  <si>
    <t>Разина</t>
  </si>
  <si>
    <t xml:space="preserve">Елена </t>
  </si>
  <si>
    <t xml:space="preserve">Чиндяскина </t>
  </si>
  <si>
    <t>София </t>
  </si>
  <si>
    <t>ЧОУ "НПГ"</t>
  </si>
  <si>
    <t>Чир</t>
  </si>
  <si>
    <t>Ахмедова</t>
  </si>
  <si>
    <t>Барчиной</t>
  </si>
  <si>
    <t>Шакировна</t>
  </si>
  <si>
    <t>Кутышева</t>
  </si>
  <si>
    <t>Мирослава</t>
  </si>
  <si>
    <t>Мешавкина</t>
  </si>
  <si>
    <t>Улизко</t>
  </si>
  <si>
    <t>Валова</t>
  </si>
  <si>
    <t>Никандрова</t>
  </si>
  <si>
    <t xml:space="preserve">Ева </t>
  </si>
  <si>
    <t xml:space="preserve">Тойчубекова </t>
  </si>
  <si>
    <t>Мирлановна</t>
  </si>
  <si>
    <t>Шиябутдинова</t>
  </si>
  <si>
    <t>Петрухина</t>
  </si>
  <si>
    <t>Евдокия</t>
  </si>
  <si>
    <t xml:space="preserve">Краковяк </t>
  </si>
  <si>
    <t xml:space="preserve">Минниханова </t>
  </si>
  <si>
    <t>Шишкина</t>
  </si>
  <si>
    <t>Койбакова</t>
  </si>
  <si>
    <t>Сабрия</t>
  </si>
  <si>
    <t>Кахрамоновна</t>
  </si>
  <si>
    <t>Клишева</t>
  </si>
  <si>
    <t>Налибиева</t>
  </si>
  <si>
    <t>Асият</t>
  </si>
  <si>
    <t>Азаматовна</t>
  </si>
  <si>
    <t>Пяткина</t>
  </si>
  <si>
    <t>Марьяна</t>
  </si>
  <si>
    <t>Маркелова</t>
  </si>
  <si>
    <t>Бисинбаева</t>
  </si>
  <si>
    <t>Куйлибаева</t>
  </si>
  <si>
    <t>Парвина</t>
  </si>
  <si>
    <t>Илхамжоновна</t>
  </si>
  <si>
    <t>Суликбаева</t>
  </si>
  <si>
    <t xml:space="preserve">Бабаева </t>
  </si>
  <si>
    <t>Ругая</t>
  </si>
  <si>
    <t>Гадир кызы</t>
  </si>
  <si>
    <t>Гриневская</t>
  </si>
  <si>
    <t>Ярушкина</t>
  </si>
  <si>
    <t xml:space="preserve">Козаченко </t>
  </si>
  <si>
    <t xml:space="preserve">Садовская </t>
  </si>
  <si>
    <t>Ева</t>
  </si>
  <si>
    <t xml:space="preserve">Яндиева </t>
  </si>
  <si>
    <t>Алия</t>
  </si>
  <si>
    <t>Амирхановна</t>
  </si>
  <si>
    <t>Аглямова</t>
  </si>
  <si>
    <t>Сабина</t>
  </si>
  <si>
    <t>Рустемовна</t>
  </si>
  <si>
    <t> 13</t>
  </si>
  <si>
    <t xml:space="preserve">Голубева </t>
  </si>
  <si>
    <t>Эвелина</t>
  </si>
  <si>
    <t> 11</t>
  </si>
  <si>
    <t>Мансурова</t>
  </si>
  <si>
    <t>Гафорова</t>
  </si>
  <si>
    <t>Нозия</t>
  </si>
  <si>
    <t>Эраджовна</t>
  </si>
  <si>
    <t>Овчинникова</t>
  </si>
  <si>
    <t>Кирикова</t>
  </si>
  <si>
    <t> 16</t>
  </si>
  <si>
    <t>Рудакова</t>
  </si>
  <si>
    <t>Петровская</t>
  </si>
  <si>
    <t>Кунчева</t>
  </si>
  <si>
    <t xml:space="preserve">Гурова </t>
  </si>
  <si>
    <t>Хадиева</t>
  </si>
  <si>
    <t xml:space="preserve">Содикова </t>
  </si>
  <si>
    <t>Ойшахон</t>
  </si>
  <si>
    <t>Акмаловна</t>
  </si>
  <si>
    <t>Кылосова</t>
  </si>
  <si>
    <t>Дурихина</t>
  </si>
  <si>
    <t>Мадалинова</t>
  </si>
  <si>
    <t xml:space="preserve">Александра  </t>
  </si>
  <si>
    <t>Тимуровна</t>
  </si>
  <si>
    <t>Мухаметова</t>
  </si>
  <si>
    <t>Ильдаровна</t>
  </si>
  <si>
    <t>Пирназарова</t>
  </si>
  <si>
    <t>Ганджина</t>
  </si>
  <si>
    <t>Баходуровна</t>
  </si>
  <si>
    <t>Перышкина</t>
  </si>
  <si>
    <t>Пластун</t>
  </si>
  <si>
    <t>Яланжи</t>
  </si>
  <si>
    <t>Мирзакаримова</t>
  </si>
  <si>
    <t>Мохигул</t>
  </si>
  <si>
    <t>Родина</t>
  </si>
  <si>
    <t>Даниялова</t>
  </si>
  <si>
    <t>Висраиловна</t>
  </si>
  <si>
    <t>Охматенко</t>
  </si>
  <si>
    <t>Саитгареева</t>
  </si>
  <si>
    <t xml:space="preserve">Шакурова </t>
  </si>
  <si>
    <t xml:space="preserve">Диана </t>
  </si>
  <si>
    <t xml:space="preserve">Айратовна </t>
  </si>
  <si>
    <t>Гарипова</t>
  </si>
  <si>
    <t xml:space="preserve">Магомедова </t>
  </si>
  <si>
    <t>Сайфуллина</t>
  </si>
  <si>
    <t>Сабрина</t>
  </si>
  <si>
    <t>Тугулева</t>
  </si>
  <si>
    <t>Надежда</t>
  </si>
  <si>
    <t>Куличкина</t>
  </si>
  <si>
    <t xml:space="preserve">Нечаева </t>
  </si>
  <si>
    <t>Геворговна</t>
  </si>
  <si>
    <t xml:space="preserve">Рассохина </t>
  </si>
  <si>
    <t xml:space="preserve">Ольга </t>
  </si>
  <si>
    <t xml:space="preserve">Дмитриевна </t>
  </si>
  <si>
    <t>Ульбаева</t>
  </si>
  <si>
    <t xml:space="preserve">Таисия </t>
  </si>
  <si>
    <t>Мирзоева</t>
  </si>
  <si>
    <t>Лейла</t>
  </si>
  <si>
    <t>Арифовна</t>
  </si>
  <si>
    <t xml:space="preserve">Зинзюк </t>
  </si>
  <si>
    <t xml:space="preserve">Кузнецова </t>
  </si>
  <si>
    <t>Аделина</t>
  </si>
  <si>
    <t>Раздрогина</t>
  </si>
  <si>
    <t>Шмелёва</t>
  </si>
  <si>
    <t>Ванда</t>
  </si>
  <si>
    <t>Юзефовна</t>
  </si>
  <si>
    <t>Гераськина</t>
  </si>
  <si>
    <t>таисия</t>
  </si>
  <si>
    <t>Исахова</t>
  </si>
  <si>
    <t>Бахор</t>
  </si>
  <si>
    <t>Фарходовна</t>
  </si>
  <si>
    <t xml:space="preserve">Луговская </t>
  </si>
  <si>
    <t>Орипова</t>
  </si>
  <si>
    <t>Мехрихон</t>
  </si>
  <si>
    <t>Толибджоновна</t>
  </si>
  <si>
    <t>Ахметшина</t>
  </si>
  <si>
    <t>Рания</t>
  </si>
  <si>
    <t xml:space="preserve">Латыпова </t>
  </si>
  <si>
    <t>Париваш</t>
  </si>
  <si>
    <t>Собировна</t>
  </si>
  <si>
    <t>Гульнара</t>
  </si>
  <si>
    <t>Сафия</t>
  </si>
  <si>
    <t>Шамурина</t>
  </si>
  <si>
    <t xml:space="preserve">Пастухова </t>
  </si>
  <si>
    <t xml:space="preserve">Татьяна </t>
  </si>
  <si>
    <t xml:space="preserve">Сергеевна </t>
  </si>
  <si>
    <t>Кадырова</t>
  </si>
  <si>
    <t>Ясмина</t>
  </si>
  <si>
    <t>Ханпашаевна</t>
  </si>
  <si>
    <t>Алипова</t>
  </si>
  <si>
    <t>Алевдиновна</t>
  </si>
  <si>
    <t> 12</t>
  </si>
  <si>
    <t>Азалия</t>
  </si>
  <si>
    <t xml:space="preserve">Шалыгина </t>
  </si>
  <si>
    <t>Патрахина</t>
  </si>
  <si>
    <t>Рустамова</t>
  </si>
  <si>
    <t>Фариза</t>
  </si>
  <si>
    <t>Физулиевна</t>
  </si>
  <si>
    <t>Улмасова</t>
  </si>
  <si>
    <t>Фарангис</t>
  </si>
  <si>
    <t>Комиловна</t>
  </si>
  <si>
    <t xml:space="preserve">Полунина </t>
  </si>
  <si>
    <t xml:space="preserve">Александровна </t>
  </si>
  <si>
    <t>Наговицына</t>
  </si>
  <si>
    <t xml:space="preserve">Наумова </t>
  </si>
  <si>
    <t>Юлмухаметова</t>
  </si>
  <si>
    <t xml:space="preserve">Дилара </t>
  </si>
  <si>
    <t>Джалиевна</t>
  </si>
  <si>
    <t>Измайлова</t>
  </si>
  <si>
    <t>Лейсан</t>
  </si>
  <si>
    <t>Ниязова</t>
  </si>
  <si>
    <t>Альмина</t>
  </si>
  <si>
    <t>Опока</t>
  </si>
  <si>
    <t>Метеева</t>
  </si>
  <si>
    <t>Жасмина</t>
  </si>
  <si>
    <t>Болатова</t>
  </si>
  <si>
    <t>Гёзель</t>
  </si>
  <si>
    <t>Махачевна</t>
  </si>
  <si>
    <t> 21</t>
  </si>
  <si>
    <t>Регина</t>
  </si>
  <si>
    <t>Алексеева</t>
  </si>
  <si>
    <t>Шихиева</t>
  </si>
  <si>
    <t>Султанахмедовна</t>
  </si>
  <si>
    <t xml:space="preserve">Мазитова </t>
  </si>
  <si>
    <t>Ильмировна</t>
  </si>
  <si>
    <t>Элзара</t>
  </si>
  <si>
    <t xml:space="preserve">Шавкатовна </t>
  </si>
  <si>
    <t>Дания</t>
  </si>
  <si>
    <t>Демидова</t>
  </si>
  <si>
    <t>Заварзина</t>
  </si>
  <si>
    <t>Рахматова</t>
  </si>
  <si>
    <t>Нодирахон</t>
  </si>
  <si>
    <t>Якимчак</t>
  </si>
  <si>
    <t xml:space="preserve">Анастасия </t>
  </si>
  <si>
    <t>Кобулова</t>
  </si>
  <si>
    <t>Гордеева</t>
  </si>
  <si>
    <t>Нефедова</t>
  </si>
  <si>
    <t xml:space="preserve">Роговенко </t>
  </si>
  <si>
    <t>Коленкова</t>
  </si>
  <si>
    <t>Шарафутдинова</t>
  </si>
  <si>
    <t>Динара</t>
  </si>
  <si>
    <t>Ильшатовна</t>
  </si>
  <si>
    <t>Артамонова</t>
  </si>
  <si>
    <t>Ахметова</t>
  </si>
  <si>
    <t>Ириковна</t>
  </si>
  <si>
    <t xml:space="preserve">Бойматова </t>
  </si>
  <si>
    <t>Жамшидовна</t>
  </si>
  <si>
    <t>Смирнова</t>
  </si>
  <si>
    <t>Дмитриченко</t>
  </si>
  <si>
    <t>Сарвиноз</t>
  </si>
  <si>
    <t xml:space="preserve">Рамазанова </t>
  </si>
  <si>
    <t>Трефилова</t>
  </si>
  <si>
    <t xml:space="preserve">Евгеньевна </t>
  </si>
  <si>
    <t xml:space="preserve">Машкина  </t>
  </si>
  <si>
    <t>Вероника </t>
  </si>
  <si>
    <t>Звягина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</si>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</sst>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0" fontId="22" fillId="0" borderId="0"/>
    <xf numFmtId="0" fontId="20" fillId="0" borderId="0"/>
  </cellStyleXfs>
  <cellXfs count="109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/>
    <xf numFmtId="0" fontId="0" fillId="0" borderId="0" xfId="0" applyFill="1" applyBorder="1" applyAlignment="1"/>
    <xf numFmtId="0" fontId="19" fillId="0" borderId="10" xfId="0" applyFont="1" applyBorder="1" applyAlignment="1">
      <alignment horizontal="left" vertical="center"/>
    </xf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18" fillId="0" borderId="10" xfId="0" applyFont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0" fontId="19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left" vertical="top"/>
    </xf>
    <xf numFmtId="0" fontId="0" fillId="16" borderId="0" xfId="0" applyFill="1" applyBorder="1"/>
    <xf numFmtId="0" fontId="23" fillId="0" borderId="10" xfId="0" applyFont="1" applyBorder="1" applyAlignment="1">
      <alignment horizontal="left" vertical="center"/>
    </xf>
    <xf numFmtId="49" fontId="24" fillId="15" borderId="10" xfId="0" applyNumberFormat="1" applyFont="1" applyFill="1" applyBorder="1" applyAlignment="1">
      <alignment horizontal="left" wrapText="1"/>
    </xf>
    <xf numFmtId="49" fontId="25" fillId="15" borderId="10" xfId="0" applyNumberFormat="1" applyFont="1" applyFill="1" applyBorder="1" applyAlignment="1">
      <alignment horizontal="left" wrapText="1"/>
    </xf>
    <xf numFmtId="0" fontId="25" fillId="0" borderId="10" xfId="0" applyFont="1" applyBorder="1" applyAlignment="1">
      <alignment horizontal="left"/>
    </xf>
    <xf numFmtId="0" fontId="25" fillId="15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/>
    </xf>
    <xf numFmtId="0" fontId="25" fillId="0" borderId="10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top" wrapText="1"/>
    </xf>
    <xf numFmtId="0" fontId="25" fillId="0" borderId="10" xfId="0" applyFont="1" applyBorder="1"/>
    <xf numFmtId="0" fontId="25" fillId="0" borderId="10" xfId="0" applyFont="1" applyBorder="1" applyAlignment="1">
      <alignment horizontal="center"/>
    </xf>
    <xf numFmtId="0" fontId="25" fillId="0" borderId="10" xfId="0" applyFont="1" applyFill="1" applyBorder="1" applyAlignment="1">
      <alignment horizontal="left" vertical="top"/>
    </xf>
    <xf numFmtId="0" fontId="26" fillId="0" borderId="10" xfId="26" applyFont="1" applyBorder="1" applyAlignment="1" applyProtection="1">
      <alignment horizontal="left"/>
      <protection locked="0"/>
    </xf>
    <xf numFmtId="49" fontId="25" fillId="0" borderId="10" xfId="0" applyNumberFormat="1" applyFont="1" applyFill="1" applyBorder="1" applyAlignment="1">
      <alignment horizontal="left" vertical="top" wrapText="1"/>
    </xf>
    <xf numFmtId="0" fontId="24" fillId="0" borderId="10" xfId="0" applyFont="1" applyBorder="1" applyAlignment="1">
      <alignment horizontal="left"/>
    </xf>
    <xf numFmtId="49" fontId="25" fillId="16" borderId="10" xfId="0" applyNumberFormat="1" applyFont="1" applyFill="1" applyBorder="1" applyAlignment="1">
      <alignment horizontal="left" wrapText="1"/>
    </xf>
    <xf numFmtId="0" fontId="23" fillId="0" borderId="10" xfId="0" applyFont="1" applyBorder="1" applyAlignment="1">
      <alignment horizontal="left" vertical="center" wrapText="1"/>
    </xf>
    <xf numFmtId="0" fontId="25" fillId="16" borderId="10" xfId="0" applyFont="1" applyFill="1" applyBorder="1" applyAlignment="1">
      <alignment horizontal="left" vertical="center" wrapText="1"/>
    </xf>
    <xf numFmtId="0" fontId="25" fillId="0" borderId="10" xfId="0" applyFont="1" applyFill="1" applyBorder="1"/>
    <xf numFmtId="0" fontId="23" fillId="0" borderId="11" xfId="0" applyFont="1" applyBorder="1" applyAlignment="1">
      <alignment horizontal="left" vertical="center"/>
    </xf>
    <xf numFmtId="0" fontId="25" fillId="0" borderId="11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center" wrapText="1"/>
    </xf>
    <xf numFmtId="0" fontId="0" fillId="0" borderId="0" xfId="0" applyNumberFormat="1" applyFill="1" applyBorder="1" applyAlignment="1">
      <alignment horizontal="center"/>
    </xf>
    <xf numFmtId="0" fontId="21" fillId="0" borderId="10" xfId="0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/>
    </xf>
    <xf numFmtId="0" fontId="21" fillId="0" borderId="10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21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10" xfId="0" applyFont="1" applyFill="1" applyBorder="1" applyAlignment="1"/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9" fontId="25" fillId="0" borderId="10" xfId="24" applyFont="1" applyFill="1" applyBorder="1" applyAlignment="1">
      <alignment horizontal="center"/>
    </xf>
    <xf numFmtId="0" fontId="25" fillId="0" borderId="10" xfId="24" applyNumberFormat="1" applyFont="1" applyFill="1" applyBorder="1" applyAlignment="1">
      <alignment horizontal="center"/>
    </xf>
    <xf numFmtId="0" fontId="0" fillId="0" borderId="10" xfId="0" applyFill="1" applyBorder="1"/>
    <xf numFmtId="0" fontId="25" fillId="0" borderId="10" xfId="0" applyNumberFormat="1" applyFont="1" applyFill="1" applyBorder="1" applyAlignment="1">
      <alignment horizontal="center"/>
    </xf>
    <xf numFmtId="0" fontId="24" fillId="0" borderId="10" xfId="0" applyNumberFormat="1" applyFont="1" applyFill="1" applyBorder="1" applyAlignment="1">
      <alignment horizontal="center" vertical="center"/>
    </xf>
    <xf numFmtId="9" fontId="25" fillId="16" borderId="10" xfId="24" applyFont="1" applyFill="1" applyBorder="1" applyAlignment="1">
      <alignment horizontal="center"/>
    </xf>
    <xf numFmtId="0" fontId="25" fillId="16" borderId="10" xfId="24" applyNumberFormat="1" applyFont="1" applyFill="1" applyBorder="1" applyAlignment="1">
      <alignment horizontal="center"/>
    </xf>
    <xf numFmtId="0" fontId="24" fillId="0" borderId="10" xfId="0" applyFont="1" applyBorder="1" applyAlignment="1">
      <alignment horizontal="left" vertical="center" wrapText="1"/>
    </xf>
    <xf numFmtId="0" fontId="25" fillId="16" borderId="10" xfId="0" applyFont="1" applyFill="1" applyBorder="1" applyAlignment="1">
      <alignment horizontal="left"/>
    </xf>
    <xf numFmtId="0" fontId="26" fillId="16" borderId="10" xfId="26" applyFont="1" applyFill="1" applyBorder="1" applyAlignment="1" applyProtection="1">
      <alignment horizontal="left"/>
      <protection locked="0"/>
    </xf>
    <xf numFmtId="0" fontId="25" fillId="16" borderId="10" xfId="0" applyFont="1" applyFill="1" applyBorder="1" applyAlignment="1" applyProtection="1">
      <alignment horizontal="left"/>
      <protection locked="0"/>
    </xf>
    <xf numFmtId="0" fontId="23" fillId="0" borderId="10" xfId="0" applyFont="1" applyBorder="1" applyAlignment="1">
      <alignment horizontal="left" vertical="top"/>
    </xf>
    <xf numFmtId="49" fontId="25" fillId="0" borderId="10" xfId="25" applyNumberFormat="1" applyFont="1" applyFill="1" applyBorder="1" applyAlignment="1">
      <alignment horizontal="left" vertical="center"/>
    </xf>
    <xf numFmtId="0" fontId="25" fillId="0" borderId="10" xfId="25" applyFont="1" applyFill="1" applyBorder="1" applyAlignment="1">
      <alignment horizontal="left" vertical="top"/>
    </xf>
    <xf numFmtId="49" fontId="25" fillId="15" borderId="10" xfId="0" applyNumberFormat="1" applyFont="1" applyFill="1" applyBorder="1" applyAlignment="1">
      <alignment horizontal="left" vertical="top" wrapText="1"/>
    </xf>
    <xf numFmtId="0" fontId="25" fillId="0" borderId="10" xfId="25" applyFont="1" applyBorder="1" applyAlignment="1">
      <alignment horizontal="left" vertical="top"/>
    </xf>
    <xf numFmtId="49" fontId="25" fillId="16" borderId="10" xfId="0" applyNumberFormat="1" applyFont="1" applyFill="1" applyBorder="1" applyAlignment="1">
      <alignment horizontal="left" vertical="top" wrapText="1"/>
    </xf>
    <xf numFmtId="0" fontId="25" fillId="0" borderId="12" xfId="0" applyFont="1" applyFill="1" applyBorder="1" applyAlignment="1">
      <alignment horizontal="left"/>
    </xf>
    <xf numFmtId="0" fontId="24" fillId="0" borderId="1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49" fontId="25" fillId="16" borderId="10" xfId="25" applyNumberFormat="1" applyFont="1" applyFill="1" applyBorder="1" applyAlignment="1">
      <alignment horizontal="left" vertical="center"/>
    </xf>
    <xf numFmtId="0" fontId="25" fillId="16" borderId="10" xfId="0" applyFont="1" applyFill="1" applyBorder="1" applyAlignment="1">
      <alignment horizontal="center"/>
    </xf>
    <xf numFmtId="0" fontId="25" fillId="0" borderId="10" xfId="0" applyFont="1" applyBorder="1" applyAlignment="1"/>
    <xf numFmtId="0" fontId="25" fillId="0" borderId="10" xfId="0" applyNumberFormat="1" applyFont="1" applyBorder="1" applyAlignment="1">
      <alignment horizontal="center"/>
    </xf>
    <xf numFmtId="0" fontId="26" fillId="16" borderId="14" xfId="26" applyFont="1" applyFill="1" applyBorder="1" applyAlignment="1" applyProtection="1">
      <alignment horizontal="left"/>
      <protection locked="0"/>
    </xf>
    <xf numFmtId="9" fontId="25" fillId="0" borderId="14" xfId="24" applyFont="1" applyFill="1" applyBorder="1" applyAlignment="1">
      <alignment horizontal="center"/>
    </xf>
    <xf numFmtId="0" fontId="25" fillId="0" borderId="14" xfId="24" applyNumberFormat="1" applyFont="1" applyFill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top"/>
    </xf>
    <xf numFmtId="0" fontId="23" fillId="16" borderId="16" xfId="0" applyFont="1" applyFill="1" applyBorder="1" applyAlignment="1">
      <alignment horizontal="center" vertical="top"/>
    </xf>
    <xf numFmtId="0" fontId="25" fillId="0" borderId="13" xfId="0" applyFont="1" applyBorder="1" applyAlignment="1">
      <alignment horizontal="center" vertical="top"/>
    </xf>
    <xf numFmtId="0" fontId="25" fillId="0" borderId="13" xfId="0" applyFont="1" applyBorder="1" applyAlignment="1">
      <alignment horizontal="center"/>
    </xf>
    <xf numFmtId="9" fontId="25" fillId="0" borderId="13" xfId="24" applyFont="1" applyFill="1" applyBorder="1" applyAlignment="1">
      <alignment horizontal="center"/>
    </xf>
    <xf numFmtId="9" fontId="25" fillId="16" borderId="13" xfId="24" applyFont="1" applyFill="1" applyBorder="1" applyAlignment="1">
      <alignment horizontal="center"/>
    </xf>
    <xf numFmtId="0" fontId="23" fillId="16" borderId="10" xfId="0" applyFont="1" applyFill="1" applyBorder="1" applyAlignment="1">
      <alignment horizontal="center" vertical="center"/>
    </xf>
    <xf numFmtId="0" fontId="25" fillId="0" borderId="11" xfId="0" applyFont="1" applyBorder="1" applyAlignment="1">
      <alignment horizontal="left"/>
    </xf>
    <xf numFmtId="0" fontId="25" fillId="0" borderId="11" xfId="0" applyFont="1" applyFill="1" applyBorder="1" applyAlignment="1">
      <alignment horizontal="left"/>
    </xf>
    <xf numFmtId="0" fontId="25" fillId="0" borderId="11" xfId="0" applyFont="1" applyBorder="1" applyAlignment="1">
      <alignment horizontal="left" vertical="center"/>
    </xf>
    <xf numFmtId="0" fontId="25" fillId="0" borderId="17" xfId="0" applyFont="1" applyBorder="1" applyAlignment="1">
      <alignment horizontal="left" vertical="center"/>
    </xf>
    <xf numFmtId="9" fontId="25" fillId="0" borderId="18" xfId="24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1"/>
  <sheetViews>
    <sheetView tabSelected="1" topLeftCell="A4" workbookViewId="0">
      <selection activeCell="H5" sqref="H5:L101"/>
    </sheetView>
  </sheetViews>
  <sheetFormatPr defaultRowHeight="14.4" x14ac:dyDescent="0.3"/>
  <cols>
    <col min="1" max="1" width="22.6640625" customWidth="1"/>
    <col min="2" max="2" width="13.88671875" customWidth="1"/>
    <col min="3" max="3" width="19" customWidth="1"/>
    <col min="4" max="4" width="38.44140625" style="16" customWidth="1"/>
    <col min="5" max="7" width="9.44140625" customWidth="1"/>
    <col min="9" max="9" width="17" customWidth="1"/>
    <col min="10" max="10" width="19.33203125" customWidth="1"/>
    <col min="11" max="11" width="10.6640625" style="46" customWidth="1"/>
  </cols>
  <sheetData>
    <row r="1" spans="1:12" ht="15.6" x14ac:dyDescent="0.3">
      <c r="A1" s="38" t="s">
        <v>5</v>
      </c>
      <c r="B1" s="48">
        <v>50</v>
      </c>
      <c r="C1" s="38"/>
      <c r="D1" s="49"/>
      <c r="E1" s="48"/>
      <c r="F1" s="48"/>
      <c r="G1" s="48"/>
      <c r="H1" s="48"/>
      <c r="I1" s="48"/>
      <c r="J1" s="48"/>
      <c r="K1" s="55"/>
      <c r="L1" s="48"/>
    </row>
    <row r="2" spans="1:12" ht="15.6" x14ac:dyDescent="0.3">
      <c r="A2" s="38"/>
      <c r="B2" s="38"/>
      <c r="C2" s="38"/>
      <c r="D2" s="49"/>
      <c r="E2" s="48"/>
      <c r="F2" s="48"/>
      <c r="G2" s="48"/>
      <c r="H2" s="48"/>
      <c r="I2" s="48"/>
      <c r="J2" s="48"/>
      <c r="K2" s="55"/>
      <c r="L2" s="48"/>
    </row>
    <row r="3" spans="1:12" ht="15.6" x14ac:dyDescent="0.3">
      <c r="A3" s="100" t="s">
        <v>1</v>
      </c>
      <c r="B3" s="100" t="s">
        <v>2</v>
      </c>
      <c r="C3" s="100" t="s">
        <v>3</v>
      </c>
      <c r="D3" s="100" t="s">
        <v>4</v>
      </c>
      <c r="E3" s="100" t="s">
        <v>0</v>
      </c>
      <c r="F3" s="101" t="s">
        <v>15</v>
      </c>
      <c r="G3" s="101" t="s">
        <v>16</v>
      </c>
      <c r="H3" s="100" t="s">
        <v>6</v>
      </c>
      <c r="I3" s="100"/>
      <c r="J3" s="100"/>
      <c r="K3" s="98" t="s">
        <v>7</v>
      </c>
      <c r="L3" s="99"/>
    </row>
    <row r="4" spans="1:12" ht="15.6" x14ac:dyDescent="0.3">
      <c r="A4" s="100"/>
      <c r="B4" s="100"/>
      <c r="C4" s="100"/>
      <c r="D4" s="100"/>
      <c r="E4" s="100"/>
      <c r="F4" s="102"/>
      <c r="G4" s="102"/>
      <c r="H4" s="70" t="s">
        <v>8</v>
      </c>
      <c r="I4" s="70" t="s">
        <v>9</v>
      </c>
      <c r="J4" s="70" t="s">
        <v>10</v>
      </c>
      <c r="K4" s="56" t="s">
        <v>11</v>
      </c>
      <c r="L4" s="51" t="s">
        <v>12</v>
      </c>
    </row>
    <row r="5" spans="1:12" ht="16.2" thickBot="1" x14ac:dyDescent="0.35">
      <c r="A5" s="24" t="s">
        <v>17</v>
      </c>
      <c r="B5" s="24" t="s">
        <v>18</v>
      </c>
      <c r="C5" s="24" t="s">
        <v>19</v>
      </c>
      <c r="D5" s="23" t="s">
        <v>20</v>
      </c>
      <c r="E5" s="71">
        <v>1367</v>
      </c>
      <c r="F5" s="71">
        <v>15</v>
      </c>
      <c r="G5" s="71">
        <v>35</v>
      </c>
      <c r="H5" s="84">
        <v>50</v>
      </c>
      <c r="I5" s="52">
        <f t="shared" ref="I5:I58" si="0">H5/$B$1</f>
        <v>1</v>
      </c>
      <c r="J5" s="52">
        <f t="shared" ref="J5:J58" si="1">H5/$H$5</f>
        <v>1</v>
      </c>
      <c r="K5" s="53">
        <v>1</v>
      </c>
      <c r="L5" s="48">
        <v>1</v>
      </c>
    </row>
    <row r="6" spans="1:12" ht="16.2" thickBot="1" x14ac:dyDescent="0.35">
      <c r="A6" s="25" t="s">
        <v>21</v>
      </c>
      <c r="B6" s="23" t="s">
        <v>22</v>
      </c>
      <c r="C6" s="23" t="s">
        <v>19</v>
      </c>
      <c r="D6" s="23" t="s">
        <v>20</v>
      </c>
      <c r="E6" s="71">
        <v>1806</v>
      </c>
      <c r="F6" s="71">
        <v>15</v>
      </c>
      <c r="G6" s="71">
        <v>35</v>
      </c>
      <c r="H6" s="84">
        <v>50</v>
      </c>
      <c r="I6" s="52">
        <f t="shared" si="0"/>
        <v>1</v>
      </c>
      <c r="J6" s="52">
        <f t="shared" si="1"/>
        <v>1</v>
      </c>
      <c r="K6" s="53">
        <v>1</v>
      </c>
      <c r="L6" s="48">
        <v>1</v>
      </c>
    </row>
    <row r="7" spans="1:12" ht="16.2" thickBot="1" x14ac:dyDescent="0.35">
      <c r="A7" s="23" t="s">
        <v>23</v>
      </c>
      <c r="B7" s="35" t="s">
        <v>24</v>
      </c>
      <c r="C7" s="22" t="s">
        <v>25</v>
      </c>
      <c r="D7" s="23" t="s">
        <v>20</v>
      </c>
      <c r="E7" s="71">
        <v>1432</v>
      </c>
      <c r="F7" s="71">
        <v>15</v>
      </c>
      <c r="G7" s="71">
        <v>34</v>
      </c>
      <c r="H7" s="84">
        <v>49</v>
      </c>
      <c r="I7" s="52">
        <f t="shared" si="0"/>
        <v>0.98</v>
      </c>
      <c r="J7" s="52">
        <f t="shared" si="1"/>
        <v>0.98</v>
      </c>
      <c r="K7" s="53">
        <v>2</v>
      </c>
      <c r="L7" s="48">
        <v>2</v>
      </c>
    </row>
    <row r="8" spans="1:12" ht="16.2" thickBot="1" x14ac:dyDescent="0.35">
      <c r="A8" s="60" t="s">
        <v>26</v>
      </c>
      <c r="B8" s="60" t="s">
        <v>27</v>
      </c>
      <c r="C8" s="60" t="s">
        <v>28</v>
      </c>
      <c r="D8" s="27" t="s">
        <v>29</v>
      </c>
      <c r="E8" s="71">
        <v>1342</v>
      </c>
      <c r="F8" s="71">
        <v>14</v>
      </c>
      <c r="G8" s="71">
        <v>34</v>
      </c>
      <c r="H8" s="84">
        <v>48</v>
      </c>
      <c r="I8" s="52">
        <f t="shared" si="0"/>
        <v>0.96</v>
      </c>
      <c r="J8" s="52">
        <f t="shared" si="1"/>
        <v>0.96</v>
      </c>
      <c r="K8" s="53">
        <v>1</v>
      </c>
      <c r="L8" s="48">
        <v>3</v>
      </c>
    </row>
    <row r="9" spans="1:12" ht="16.2" thickBot="1" x14ac:dyDescent="0.35">
      <c r="A9" s="61" t="s">
        <v>30</v>
      </c>
      <c r="B9" s="61" t="s">
        <v>31</v>
      </c>
      <c r="C9" s="61" t="s">
        <v>32</v>
      </c>
      <c r="D9" s="27" t="s">
        <v>29</v>
      </c>
      <c r="E9" s="71">
        <v>1441</v>
      </c>
      <c r="F9" s="71">
        <v>14</v>
      </c>
      <c r="G9" s="71">
        <v>34</v>
      </c>
      <c r="H9" s="84">
        <v>48</v>
      </c>
      <c r="I9" s="52">
        <f t="shared" si="0"/>
        <v>0.96</v>
      </c>
      <c r="J9" s="52">
        <f t="shared" si="1"/>
        <v>0.96</v>
      </c>
      <c r="K9" s="53">
        <v>1</v>
      </c>
      <c r="L9" s="48">
        <v>3</v>
      </c>
    </row>
    <row r="10" spans="1:12" ht="16.2" thickBot="1" x14ac:dyDescent="0.35">
      <c r="A10" s="59" t="s">
        <v>33</v>
      </c>
      <c r="B10" s="34" t="s">
        <v>22</v>
      </c>
      <c r="C10" s="34" t="s">
        <v>34</v>
      </c>
      <c r="D10" s="25" t="s">
        <v>35</v>
      </c>
      <c r="E10" s="71">
        <v>1608</v>
      </c>
      <c r="F10" s="71">
        <v>13</v>
      </c>
      <c r="G10" s="71">
        <v>35</v>
      </c>
      <c r="H10" s="84">
        <v>48</v>
      </c>
      <c r="I10" s="52">
        <f t="shared" si="0"/>
        <v>0.96</v>
      </c>
      <c r="J10" s="52">
        <f t="shared" si="1"/>
        <v>0.96</v>
      </c>
      <c r="K10" s="53">
        <v>1</v>
      </c>
      <c r="L10" s="48">
        <v>3</v>
      </c>
    </row>
    <row r="11" spans="1:12" ht="16.2" thickBot="1" x14ac:dyDescent="0.35">
      <c r="A11" s="24" t="s">
        <v>36</v>
      </c>
      <c r="B11" s="24" t="s">
        <v>37</v>
      </c>
      <c r="C11" s="24" t="s">
        <v>38</v>
      </c>
      <c r="D11" s="23" t="s">
        <v>39</v>
      </c>
      <c r="E11" s="71">
        <v>1875</v>
      </c>
      <c r="F11" s="71">
        <v>14</v>
      </c>
      <c r="G11" s="71">
        <v>34</v>
      </c>
      <c r="H11" s="84">
        <v>48</v>
      </c>
      <c r="I11" s="52">
        <f t="shared" si="0"/>
        <v>0.96</v>
      </c>
      <c r="J11" s="52">
        <f t="shared" si="1"/>
        <v>0.96</v>
      </c>
      <c r="K11" s="53">
        <v>1</v>
      </c>
      <c r="L11" s="48">
        <v>3</v>
      </c>
    </row>
    <row r="12" spans="1:12" ht="16.2" thickBot="1" x14ac:dyDescent="0.35">
      <c r="A12" s="22" t="s">
        <v>40</v>
      </c>
      <c r="B12" s="22" t="s">
        <v>41</v>
      </c>
      <c r="C12" s="22" t="s">
        <v>28</v>
      </c>
      <c r="D12" s="23" t="s">
        <v>29</v>
      </c>
      <c r="E12" s="71">
        <v>1935</v>
      </c>
      <c r="F12" s="71">
        <v>14</v>
      </c>
      <c r="G12" s="71">
        <v>34</v>
      </c>
      <c r="H12" s="84">
        <v>48</v>
      </c>
      <c r="I12" s="52">
        <f t="shared" si="0"/>
        <v>0.96</v>
      </c>
      <c r="J12" s="52">
        <f t="shared" si="1"/>
        <v>0.96</v>
      </c>
      <c r="K12" s="53">
        <v>1</v>
      </c>
      <c r="L12" s="48">
        <v>3</v>
      </c>
    </row>
    <row r="13" spans="1:12" ht="16.2" thickBot="1" x14ac:dyDescent="0.35">
      <c r="A13" s="23" t="s">
        <v>42</v>
      </c>
      <c r="B13" s="35" t="s">
        <v>43</v>
      </c>
      <c r="C13" s="22" t="s">
        <v>44</v>
      </c>
      <c r="D13" s="23" t="s">
        <v>29</v>
      </c>
      <c r="E13" s="71">
        <v>1946</v>
      </c>
      <c r="F13" s="71">
        <v>14</v>
      </c>
      <c r="G13" s="71">
        <v>34</v>
      </c>
      <c r="H13" s="84">
        <v>48</v>
      </c>
      <c r="I13" s="52">
        <f t="shared" si="0"/>
        <v>0.96</v>
      </c>
      <c r="J13" s="52">
        <f t="shared" si="1"/>
        <v>0.96</v>
      </c>
      <c r="K13" s="53">
        <v>1</v>
      </c>
      <c r="L13" s="48">
        <v>3</v>
      </c>
    </row>
    <row r="14" spans="1:12" ht="16.2" thickBot="1" x14ac:dyDescent="0.35">
      <c r="A14" s="23" t="s">
        <v>45</v>
      </c>
      <c r="B14" s="35" t="s">
        <v>43</v>
      </c>
      <c r="C14" s="22" t="s">
        <v>46</v>
      </c>
      <c r="D14" s="23" t="s">
        <v>47</v>
      </c>
      <c r="E14" s="71">
        <v>1589</v>
      </c>
      <c r="F14" s="71">
        <v>12.5</v>
      </c>
      <c r="G14" s="71">
        <v>35</v>
      </c>
      <c r="H14" s="84">
        <v>47.5</v>
      </c>
      <c r="I14" s="52">
        <f t="shared" ref="I14" si="2">H14/$B$1</f>
        <v>0.95</v>
      </c>
      <c r="J14" s="52">
        <f t="shared" ref="J14" si="3">H14/$H$5</f>
        <v>0.95</v>
      </c>
      <c r="K14" s="53">
        <v>1</v>
      </c>
      <c r="L14" s="48">
        <v>4</v>
      </c>
    </row>
    <row r="15" spans="1:12" ht="16.2" thickBot="1" x14ac:dyDescent="0.35">
      <c r="A15" s="60" t="s">
        <v>48</v>
      </c>
      <c r="B15" s="60" t="s">
        <v>49</v>
      </c>
      <c r="C15" s="60" t="s">
        <v>50</v>
      </c>
      <c r="D15" s="27" t="s">
        <v>47</v>
      </c>
      <c r="E15" s="71">
        <v>1631</v>
      </c>
      <c r="F15" s="71">
        <v>13.5</v>
      </c>
      <c r="G15" s="71">
        <v>34</v>
      </c>
      <c r="H15" s="84">
        <v>47.5</v>
      </c>
      <c r="I15" s="52">
        <f t="shared" si="0"/>
        <v>0.95</v>
      </c>
      <c r="J15" s="52">
        <f t="shared" si="1"/>
        <v>0.95</v>
      </c>
      <c r="K15" s="53">
        <v>1</v>
      </c>
      <c r="L15" s="48">
        <v>4</v>
      </c>
    </row>
    <row r="16" spans="1:12" ht="16.2" thickBot="1" x14ac:dyDescent="0.35">
      <c r="A16" s="60" t="s">
        <v>51</v>
      </c>
      <c r="B16" s="60" t="s">
        <v>52</v>
      </c>
      <c r="C16" s="60" t="s">
        <v>53</v>
      </c>
      <c r="D16" s="27" t="s">
        <v>35</v>
      </c>
      <c r="E16" s="71">
        <v>1953</v>
      </c>
      <c r="F16" s="71">
        <v>13.5</v>
      </c>
      <c r="G16" s="71">
        <v>34</v>
      </c>
      <c r="H16" s="84">
        <v>47.5</v>
      </c>
      <c r="I16" s="52">
        <f t="shared" si="0"/>
        <v>0.95</v>
      </c>
      <c r="J16" s="52">
        <f t="shared" si="1"/>
        <v>0.95</v>
      </c>
      <c r="K16" s="53">
        <v>2</v>
      </c>
      <c r="L16" s="48">
        <v>4</v>
      </c>
    </row>
    <row r="17" spans="1:12" ht="16.2" thickBot="1" x14ac:dyDescent="0.35">
      <c r="A17" s="26" t="s">
        <v>54</v>
      </c>
      <c r="B17" s="26" t="s">
        <v>55</v>
      </c>
      <c r="C17" s="26" t="s">
        <v>56</v>
      </c>
      <c r="D17" s="69" t="s">
        <v>57</v>
      </c>
      <c r="E17" s="71">
        <v>1395</v>
      </c>
      <c r="F17" s="71">
        <v>15</v>
      </c>
      <c r="G17" s="71">
        <v>32</v>
      </c>
      <c r="H17" s="85">
        <v>47</v>
      </c>
      <c r="I17" s="52">
        <f t="shared" si="0"/>
        <v>0.94</v>
      </c>
      <c r="J17" s="52">
        <f t="shared" si="1"/>
        <v>0.94</v>
      </c>
      <c r="K17" s="53">
        <v>1</v>
      </c>
      <c r="L17" s="48">
        <v>5</v>
      </c>
    </row>
    <row r="18" spans="1:12" ht="16.2" thickBot="1" x14ac:dyDescent="0.35">
      <c r="A18" s="25" t="s">
        <v>58</v>
      </c>
      <c r="B18" s="25" t="s">
        <v>59</v>
      </c>
      <c r="C18" s="25" t="s">
        <v>60</v>
      </c>
      <c r="D18" s="25" t="s">
        <v>39</v>
      </c>
      <c r="E18" s="71">
        <v>1410</v>
      </c>
      <c r="F18" s="71">
        <v>13</v>
      </c>
      <c r="G18" s="71">
        <v>34</v>
      </c>
      <c r="H18" s="84">
        <v>47</v>
      </c>
      <c r="I18" s="52">
        <f t="shared" si="0"/>
        <v>0.94</v>
      </c>
      <c r="J18" s="52">
        <f t="shared" si="1"/>
        <v>0.94</v>
      </c>
      <c r="K18" s="53">
        <v>2</v>
      </c>
      <c r="L18" s="48">
        <v>5</v>
      </c>
    </row>
    <row r="19" spans="1:12" ht="16.2" thickBot="1" x14ac:dyDescent="0.35">
      <c r="A19" s="23" t="s">
        <v>61</v>
      </c>
      <c r="B19" s="35" t="s">
        <v>62</v>
      </c>
      <c r="C19" s="22" t="s">
        <v>63</v>
      </c>
      <c r="D19" s="23" t="s">
        <v>64</v>
      </c>
      <c r="E19" s="71">
        <v>1430</v>
      </c>
      <c r="F19" s="71">
        <v>12</v>
      </c>
      <c r="G19" s="71">
        <v>35</v>
      </c>
      <c r="H19" s="84">
        <v>47</v>
      </c>
      <c r="I19" s="52">
        <f t="shared" si="0"/>
        <v>0.94</v>
      </c>
      <c r="J19" s="52">
        <f t="shared" si="1"/>
        <v>0.94</v>
      </c>
      <c r="K19" s="53">
        <v>1</v>
      </c>
      <c r="L19" s="48">
        <v>5</v>
      </c>
    </row>
    <row r="20" spans="1:12" ht="16.2" thickBot="1" x14ac:dyDescent="0.35">
      <c r="A20" s="60" t="s">
        <v>65</v>
      </c>
      <c r="B20" s="60" t="s">
        <v>66</v>
      </c>
      <c r="C20" s="60" t="s">
        <v>63</v>
      </c>
      <c r="D20" s="27" t="s">
        <v>67</v>
      </c>
      <c r="E20" s="71">
        <v>1610</v>
      </c>
      <c r="F20" s="71">
        <v>13</v>
      </c>
      <c r="G20" s="71">
        <v>34</v>
      </c>
      <c r="H20" s="84">
        <v>47</v>
      </c>
      <c r="I20" s="52">
        <f t="shared" si="0"/>
        <v>0.94</v>
      </c>
      <c r="J20" s="52">
        <f t="shared" si="1"/>
        <v>0.94</v>
      </c>
      <c r="K20" s="53">
        <v>1</v>
      </c>
      <c r="L20" s="48">
        <v>5</v>
      </c>
    </row>
    <row r="21" spans="1:12" ht="16.2" thickBot="1" x14ac:dyDescent="0.35">
      <c r="A21" s="25" t="s">
        <v>68</v>
      </c>
      <c r="B21" s="23" t="s">
        <v>69</v>
      </c>
      <c r="C21" s="23" t="s">
        <v>53</v>
      </c>
      <c r="D21" s="23" t="s">
        <v>70</v>
      </c>
      <c r="E21" s="71">
        <v>1406</v>
      </c>
      <c r="F21" s="71">
        <v>13.5</v>
      </c>
      <c r="G21" s="71">
        <v>33</v>
      </c>
      <c r="H21" s="84">
        <v>46.5</v>
      </c>
      <c r="I21" s="52">
        <f t="shared" si="0"/>
        <v>0.93</v>
      </c>
      <c r="J21" s="52">
        <f t="shared" si="1"/>
        <v>0.93</v>
      </c>
      <c r="K21" s="53">
        <v>1</v>
      </c>
      <c r="L21" s="48">
        <v>6</v>
      </c>
    </row>
    <row r="22" spans="1:12" ht="16.2" thickBot="1" x14ac:dyDescent="0.35">
      <c r="A22" s="62" t="s">
        <v>71</v>
      </c>
      <c r="B22" s="62" t="s">
        <v>72</v>
      </c>
      <c r="C22" s="60" t="s">
        <v>73</v>
      </c>
      <c r="D22" s="27" t="s">
        <v>67</v>
      </c>
      <c r="E22" s="71">
        <v>1789</v>
      </c>
      <c r="F22" s="71">
        <v>12.5</v>
      </c>
      <c r="G22" s="71">
        <v>34</v>
      </c>
      <c r="H22" s="84">
        <v>46.5</v>
      </c>
      <c r="I22" s="52">
        <f t="shared" si="0"/>
        <v>0.93</v>
      </c>
      <c r="J22" s="52">
        <f t="shared" si="1"/>
        <v>0.93</v>
      </c>
      <c r="K22" s="53">
        <v>2</v>
      </c>
      <c r="L22" s="48">
        <v>6</v>
      </c>
    </row>
    <row r="23" spans="1:12" ht="16.2" thickBot="1" x14ac:dyDescent="0.35">
      <c r="A23" s="60" t="s">
        <v>74</v>
      </c>
      <c r="B23" s="60" t="s">
        <v>75</v>
      </c>
      <c r="C23" s="60" t="s">
        <v>76</v>
      </c>
      <c r="D23" s="27" t="s">
        <v>29</v>
      </c>
      <c r="E23" s="71">
        <v>1419</v>
      </c>
      <c r="F23" s="71">
        <v>14</v>
      </c>
      <c r="G23" s="71">
        <v>32</v>
      </c>
      <c r="H23" s="84">
        <v>46</v>
      </c>
      <c r="I23" s="52">
        <f t="shared" si="0"/>
        <v>0.92</v>
      </c>
      <c r="J23" s="52">
        <f t="shared" si="1"/>
        <v>0.92</v>
      </c>
      <c r="K23" s="53">
        <v>2</v>
      </c>
      <c r="L23" s="48">
        <v>7</v>
      </c>
    </row>
    <row r="24" spans="1:12" ht="16.2" thickBot="1" x14ac:dyDescent="0.35">
      <c r="A24" s="25" t="s">
        <v>77</v>
      </c>
      <c r="B24" s="25" t="s">
        <v>22</v>
      </c>
      <c r="C24" s="25" t="s">
        <v>78</v>
      </c>
      <c r="D24" s="25" t="s">
        <v>20</v>
      </c>
      <c r="E24" s="71">
        <v>1536</v>
      </c>
      <c r="F24" s="71">
        <v>14</v>
      </c>
      <c r="G24" s="71">
        <v>32</v>
      </c>
      <c r="H24" s="84">
        <v>46</v>
      </c>
      <c r="I24" s="52">
        <f t="shared" si="0"/>
        <v>0.92</v>
      </c>
      <c r="J24" s="52">
        <f t="shared" si="1"/>
        <v>0.92</v>
      </c>
      <c r="K24" s="53">
        <v>3</v>
      </c>
      <c r="L24" s="48">
        <v>7</v>
      </c>
    </row>
    <row r="25" spans="1:12" ht="16.2" thickBot="1" x14ac:dyDescent="0.35">
      <c r="A25" s="60" t="s">
        <v>79</v>
      </c>
      <c r="B25" s="60" t="s">
        <v>22</v>
      </c>
      <c r="C25" s="60" t="s">
        <v>80</v>
      </c>
      <c r="D25" s="27" t="s">
        <v>39</v>
      </c>
      <c r="E25" s="71">
        <v>1757</v>
      </c>
      <c r="F25" s="71">
        <v>12</v>
      </c>
      <c r="G25" s="71">
        <v>34</v>
      </c>
      <c r="H25" s="84">
        <v>46</v>
      </c>
      <c r="I25" s="52">
        <f t="shared" si="0"/>
        <v>0.92</v>
      </c>
      <c r="J25" s="52">
        <f t="shared" si="1"/>
        <v>0.92</v>
      </c>
      <c r="K25" s="53">
        <v>3</v>
      </c>
      <c r="L25" s="48">
        <v>7</v>
      </c>
    </row>
    <row r="26" spans="1:12" ht="16.2" thickBot="1" x14ac:dyDescent="0.35">
      <c r="A26" s="60" t="s">
        <v>81</v>
      </c>
      <c r="B26" s="60" t="s">
        <v>82</v>
      </c>
      <c r="C26" s="60" t="s">
        <v>44</v>
      </c>
      <c r="D26" s="27" t="s">
        <v>39</v>
      </c>
      <c r="E26" s="71">
        <v>1388</v>
      </c>
      <c r="F26" s="71">
        <v>13.5</v>
      </c>
      <c r="G26" s="71">
        <v>32</v>
      </c>
      <c r="H26" s="84">
        <v>45.5</v>
      </c>
      <c r="I26" s="52">
        <f t="shared" si="0"/>
        <v>0.91</v>
      </c>
      <c r="J26" s="52">
        <f t="shared" si="1"/>
        <v>0.91</v>
      </c>
      <c r="K26" s="53">
        <v>4</v>
      </c>
      <c r="L26" s="48">
        <v>8</v>
      </c>
    </row>
    <row r="27" spans="1:12" ht="16.2" thickBot="1" x14ac:dyDescent="0.35">
      <c r="A27" s="63" t="s">
        <v>83</v>
      </c>
      <c r="B27" s="63" t="s">
        <v>84</v>
      </c>
      <c r="C27" s="63" t="s">
        <v>32</v>
      </c>
      <c r="D27" s="26" t="s">
        <v>39</v>
      </c>
      <c r="E27" s="71">
        <v>1727</v>
      </c>
      <c r="F27" s="71">
        <v>12.5</v>
      </c>
      <c r="G27" s="71">
        <v>33</v>
      </c>
      <c r="H27" s="84">
        <v>45.5</v>
      </c>
      <c r="I27" s="52">
        <f t="shared" si="0"/>
        <v>0.91</v>
      </c>
      <c r="J27" s="52">
        <f t="shared" si="1"/>
        <v>0.91</v>
      </c>
      <c r="K27" s="53">
        <v>4</v>
      </c>
      <c r="L27" s="48">
        <v>8</v>
      </c>
    </row>
    <row r="28" spans="1:12" ht="16.2" thickBot="1" x14ac:dyDescent="0.35">
      <c r="A28" s="24" t="s">
        <v>85</v>
      </c>
      <c r="B28" s="24" t="s">
        <v>37</v>
      </c>
      <c r="C28" s="24" t="s">
        <v>86</v>
      </c>
      <c r="D28" s="23" t="s">
        <v>39</v>
      </c>
      <c r="E28" s="71">
        <v>1357</v>
      </c>
      <c r="F28" s="71">
        <v>12</v>
      </c>
      <c r="G28" s="71">
        <v>33</v>
      </c>
      <c r="H28" s="84">
        <v>45</v>
      </c>
      <c r="I28" s="52">
        <f t="shared" si="0"/>
        <v>0.9</v>
      </c>
      <c r="J28" s="52">
        <f t="shared" si="1"/>
        <v>0.9</v>
      </c>
      <c r="K28" s="53">
        <v>5</v>
      </c>
      <c r="L28" s="48">
        <v>9</v>
      </c>
    </row>
    <row r="29" spans="1:12" ht="16.2" thickBot="1" x14ac:dyDescent="0.35">
      <c r="A29" s="60" t="s">
        <v>87</v>
      </c>
      <c r="B29" s="60" t="s">
        <v>69</v>
      </c>
      <c r="C29" s="60" t="s">
        <v>32</v>
      </c>
      <c r="D29" s="27" t="s">
        <v>39</v>
      </c>
      <c r="E29" s="71">
        <v>1365</v>
      </c>
      <c r="F29" s="71">
        <v>13</v>
      </c>
      <c r="G29" s="71">
        <v>32</v>
      </c>
      <c r="H29" s="84">
        <v>45</v>
      </c>
      <c r="I29" s="52">
        <f t="shared" si="0"/>
        <v>0.9</v>
      </c>
      <c r="J29" s="52">
        <f t="shared" si="1"/>
        <v>0.9</v>
      </c>
      <c r="K29" s="53">
        <v>5</v>
      </c>
      <c r="L29" s="48">
        <v>9</v>
      </c>
    </row>
    <row r="30" spans="1:12" ht="16.2" thickBot="1" x14ac:dyDescent="0.35">
      <c r="A30" s="25" t="s">
        <v>88</v>
      </c>
      <c r="B30" s="25" t="s">
        <v>89</v>
      </c>
      <c r="C30" s="25" t="s">
        <v>90</v>
      </c>
      <c r="D30" s="23" t="s">
        <v>35</v>
      </c>
      <c r="E30" s="71">
        <v>1431</v>
      </c>
      <c r="F30" s="71">
        <v>11</v>
      </c>
      <c r="G30" s="71">
        <v>34</v>
      </c>
      <c r="H30" s="84">
        <v>45</v>
      </c>
      <c r="I30" s="52">
        <f t="shared" si="0"/>
        <v>0.9</v>
      </c>
      <c r="J30" s="52">
        <f t="shared" si="1"/>
        <v>0.9</v>
      </c>
      <c r="K30" s="53">
        <v>3</v>
      </c>
      <c r="L30" s="48">
        <v>9</v>
      </c>
    </row>
    <row r="31" spans="1:12" ht="16.2" thickBot="1" x14ac:dyDescent="0.35">
      <c r="A31" s="63" t="s">
        <v>91</v>
      </c>
      <c r="B31" s="63" t="s">
        <v>22</v>
      </c>
      <c r="C31" s="63" t="s">
        <v>92</v>
      </c>
      <c r="D31" s="26" t="s">
        <v>29</v>
      </c>
      <c r="E31" s="71">
        <v>1600</v>
      </c>
      <c r="F31" s="71">
        <v>13</v>
      </c>
      <c r="G31" s="71">
        <v>32</v>
      </c>
      <c r="H31" s="84">
        <v>45</v>
      </c>
      <c r="I31" s="52">
        <f t="shared" si="0"/>
        <v>0.9</v>
      </c>
      <c r="J31" s="52">
        <f t="shared" si="1"/>
        <v>0.9</v>
      </c>
      <c r="K31" s="53">
        <v>3</v>
      </c>
      <c r="L31" s="48">
        <v>9</v>
      </c>
    </row>
    <row r="32" spans="1:12" ht="16.2" thickBot="1" x14ac:dyDescent="0.35">
      <c r="A32" s="25" t="s">
        <v>93</v>
      </c>
      <c r="B32" s="25" t="s">
        <v>94</v>
      </c>
      <c r="C32" s="25" t="s">
        <v>95</v>
      </c>
      <c r="D32" s="25" t="s">
        <v>96</v>
      </c>
      <c r="E32" s="71">
        <v>1649</v>
      </c>
      <c r="F32" s="71">
        <v>13</v>
      </c>
      <c r="G32" s="71">
        <v>32</v>
      </c>
      <c r="H32" s="84">
        <v>45</v>
      </c>
      <c r="I32" s="52">
        <f t="shared" si="0"/>
        <v>0.9</v>
      </c>
      <c r="J32" s="52">
        <f t="shared" si="1"/>
        <v>0.9</v>
      </c>
      <c r="K32" s="53">
        <v>1</v>
      </c>
      <c r="L32" s="48">
        <v>9</v>
      </c>
    </row>
    <row r="33" spans="1:12" ht="16.2" thickBot="1" x14ac:dyDescent="0.35">
      <c r="A33" s="25" t="s">
        <v>97</v>
      </c>
      <c r="B33" s="25" t="s">
        <v>98</v>
      </c>
      <c r="C33" s="25" t="s">
        <v>99</v>
      </c>
      <c r="D33" s="25" t="s">
        <v>67</v>
      </c>
      <c r="E33" s="71">
        <v>1685</v>
      </c>
      <c r="F33" s="71">
        <v>11</v>
      </c>
      <c r="G33" s="71">
        <v>34</v>
      </c>
      <c r="H33" s="84">
        <v>45</v>
      </c>
      <c r="I33" s="52">
        <f t="shared" si="0"/>
        <v>0.9</v>
      </c>
      <c r="J33" s="52">
        <f t="shared" si="1"/>
        <v>0.9</v>
      </c>
      <c r="K33" s="53">
        <v>3</v>
      </c>
      <c r="L33" s="48">
        <v>9</v>
      </c>
    </row>
    <row r="34" spans="1:12" ht="16.2" thickBot="1" x14ac:dyDescent="0.35">
      <c r="A34" s="26" t="s">
        <v>100</v>
      </c>
      <c r="B34" s="26" t="s">
        <v>18</v>
      </c>
      <c r="C34" s="26" t="s">
        <v>53</v>
      </c>
      <c r="D34" s="26" t="s">
        <v>67</v>
      </c>
      <c r="E34" s="71">
        <v>1763</v>
      </c>
      <c r="F34" s="71">
        <v>12</v>
      </c>
      <c r="G34" s="71">
        <v>33</v>
      </c>
      <c r="H34" s="84">
        <v>45</v>
      </c>
      <c r="I34" s="52">
        <f t="shared" si="0"/>
        <v>0.9</v>
      </c>
      <c r="J34" s="52">
        <f t="shared" si="1"/>
        <v>0.9</v>
      </c>
      <c r="K34" s="53">
        <v>3</v>
      </c>
      <c r="L34" s="48">
        <v>9</v>
      </c>
    </row>
    <row r="35" spans="1:12" ht="16.2" thickBot="1" x14ac:dyDescent="0.35">
      <c r="A35" s="24" t="s">
        <v>101</v>
      </c>
      <c r="B35" s="24" t="s">
        <v>102</v>
      </c>
      <c r="C35" s="23" t="s">
        <v>103</v>
      </c>
      <c r="D35" s="23" t="s">
        <v>104</v>
      </c>
      <c r="E35" s="71">
        <v>1872</v>
      </c>
      <c r="F35" s="71">
        <v>13</v>
      </c>
      <c r="G35" s="71">
        <v>32</v>
      </c>
      <c r="H35" s="84">
        <v>45</v>
      </c>
      <c r="I35" s="52">
        <f t="shared" si="0"/>
        <v>0.9</v>
      </c>
      <c r="J35" s="52">
        <f t="shared" si="1"/>
        <v>0.9</v>
      </c>
      <c r="K35" s="53">
        <v>1</v>
      </c>
      <c r="L35" s="48">
        <v>9</v>
      </c>
    </row>
    <row r="36" spans="1:12" ht="16.2" thickBot="1" x14ac:dyDescent="0.35">
      <c r="A36" s="25" t="s">
        <v>105</v>
      </c>
      <c r="B36" s="25" t="s">
        <v>106</v>
      </c>
      <c r="C36" s="25" t="s">
        <v>107</v>
      </c>
      <c r="D36" s="25" t="s">
        <v>39</v>
      </c>
      <c r="E36" s="71">
        <v>1964</v>
      </c>
      <c r="F36" s="71">
        <v>12</v>
      </c>
      <c r="G36" s="71">
        <v>33</v>
      </c>
      <c r="H36" s="84">
        <v>45</v>
      </c>
      <c r="I36" s="52">
        <f t="shared" si="0"/>
        <v>0.9</v>
      </c>
      <c r="J36" s="52">
        <f t="shared" si="1"/>
        <v>0.9</v>
      </c>
      <c r="K36" s="53">
        <v>5</v>
      </c>
      <c r="L36" s="48">
        <v>9</v>
      </c>
    </row>
    <row r="37" spans="1:12" ht="16.2" thickBot="1" x14ac:dyDescent="0.35">
      <c r="A37" s="25" t="s">
        <v>108</v>
      </c>
      <c r="B37" s="25" t="s">
        <v>109</v>
      </c>
      <c r="C37" s="25" t="s">
        <v>110</v>
      </c>
      <c r="D37" s="25" t="s">
        <v>20</v>
      </c>
      <c r="E37" s="71">
        <v>1380</v>
      </c>
      <c r="F37" s="71">
        <v>13.5</v>
      </c>
      <c r="G37" s="71">
        <v>31</v>
      </c>
      <c r="H37" s="84">
        <v>44.5</v>
      </c>
      <c r="I37" s="52">
        <f t="shared" si="0"/>
        <v>0.89</v>
      </c>
      <c r="J37" s="52">
        <f t="shared" si="1"/>
        <v>0.89</v>
      </c>
      <c r="K37" s="53">
        <v>4</v>
      </c>
      <c r="L37" s="48">
        <v>10</v>
      </c>
    </row>
    <row r="38" spans="1:12" ht="16.2" thickBot="1" x14ac:dyDescent="0.35">
      <c r="A38" s="25" t="s">
        <v>111</v>
      </c>
      <c r="B38" s="25" t="s">
        <v>84</v>
      </c>
      <c r="C38" s="25" t="s">
        <v>19</v>
      </c>
      <c r="D38" s="23" t="s">
        <v>112</v>
      </c>
      <c r="E38" s="71">
        <v>1479</v>
      </c>
      <c r="F38" s="71">
        <v>11.5</v>
      </c>
      <c r="G38" s="71">
        <v>33</v>
      </c>
      <c r="H38" s="84">
        <v>44.5</v>
      </c>
      <c r="I38" s="52">
        <f t="shared" si="0"/>
        <v>0.89</v>
      </c>
      <c r="J38" s="52">
        <f t="shared" si="1"/>
        <v>0.89</v>
      </c>
      <c r="K38" s="53">
        <v>1</v>
      </c>
      <c r="L38" s="48">
        <v>10</v>
      </c>
    </row>
    <row r="39" spans="1:12" ht="16.2" thickBot="1" x14ac:dyDescent="0.35">
      <c r="A39" s="59" t="s">
        <v>113</v>
      </c>
      <c r="B39" s="34" t="s">
        <v>69</v>
      </c>
      <c r="C39" s="34" t="s">
        <v>53</v>
      </c>
      <c r="D39" s="25" t="s">
        <v>104</v>
      </c>
      <c r="E39" s="71">
        <v>1801</v>
      </c>
      <c r="F39" s="71">
        <v>9.5</v>
      </c>
      <c r="G39" s="71">
        <v>35</v>
      </c>
      <c r="H39" s="84">
        <v>44.5</v>
      </c>
      <c r="I39" s="52">
        <f t="shared" si="0"/>
        <v>0.89</v>
      </c>
      <c r="J39" s="52">
        <f t="shared" si="1"/>
        <v>0.89</v>
      </c>
      <c r="K39" s="53">
        <v>2</v>
      </c>
      <c r="L39" s="48">
        <v>10</v>
      </c>
    </row>
    <row r="40" spans="1:12" ht="16.2" thickBot="1" x14ac:dyDescent="0.35">
      <c r="A40" s="26" t="s">
        <v>114</v>
      </c>
      <c r="B40" s="26" t="s">
        <v>115</v>
      </c>
      <c r="C40" s="26" t="s">
        <v>19</v>
      </c>
      <c r="D40" s="26" t="s">
        <v>64</v>
      </c>
      <c r="E40" s="71">
        <v>1859</v>
      </c>
      <c r="F40" s="71">
        <v>9.5</v>
      </c>
      <c r="G40" s="71">
        <v>35</v>
      </c>
      <c r="H40" s="84">
        <v>44.5</v>
      </c>
      <c r="I40" s="52">
        <f t="shared" si="0"/>
        <v>0.89</v>
      </c>
      <c r="J40" s="52">
        <f t="shared" si="1"/>
        <v>0.89</v>
      </c>
      <c r="K40" s="53">
        <v>2</v>
      </c>
      <c r="L40" s="48">
        <v>10</v>
      </c>
    </row>
    <row r="41" spans="1:12" ht="16.2" thickBot="1" x14ac:dyDescent="0.35">
      <c r="A41" s="24" t="s">
        <v>116</v>
      </c>
      <c r="B41" s="24" t="s">
        <v>117</v>
      </c>
      <c r="C41" s="23" t="s">
        <v>118</v>
      </c>
      <c r="D41" s="23" t="s">
        <v>70</v>
      </c>
      <c r="E41" s="71">
        <v>1949</v>
      </c>
      <c r="F41" s="71">
        <v>14.5</v>
      </c>
      <c r="G41" s="71">
        <v>30</v>
      </c>
      <c r="H41" s="84">
        <v>44.5</v>
      </c>
      <c r="I41" s="52">
        <f t="shared" si="0"/>
        <v>0.89</v>
      </c>
      <c r="J41" s="52">
        <f t="shared" si="1"/>
        <v>0.89</v>
      </c>
      <c r="K41" s="53">
        <v>2</v>
      </c>
      <c r="L41" s="48">
        <v>10</v>
      </c>
    </row>
    <row r="42" spans="1:12" ht="16.2" thickBot="1" x14ac:dyDescent="0.35">
      <c r="A42" s="41" t="s">
        <v>119</v>
      </c>
      <c r="B42" s="41" t="s">
        <v>120</v>
      </c>
      <c r="C42" s="41" t="s">
        <v>121</v>
      </c>
      <c r="D42" s="23" t="s">
        <v>64</v>
      </c>
      <c r="E42" s="71">
        <v>1978</v>
      </c>
      <c r="F42" s="71">
        <v>10.5</v>
      </c>
      <c r="G42" s="71">
        <v>34</v>
      </c>
      <c r="H42" s="84">
        <v>44.5</v>
      </c>
      <c r="I42" s="52">
        <f t="shared" si="0"/>
        <v>0.89</v>
      </c>
      <c r="J42" s="52">
        <f t="shared" si="1"/>
        <v>0.89</v>
      </c>
      <c r="K42" s="53">
        <v>2</v>
      </c>
      <c r="L42" s="48">
        <v>10</v>
      </c>
    </row>
    <row r="43" spans="1:12" ht="16.2" thickBot="1" x14ac:dyDescent="0.35">
      <c r="A43" s="60" t="s">
        <v>122</v>
      </c>
      <c r="B43" s="60" t="s">
        <v>43</v>
      </c>
      <c r="C43" s="60" t="s">
        <v>86</v>
      </c>
      <c r="D43" s="27" t="s">
        <v>29</v>
      </c>
      <c r="E43" s="71">
        <v>1581</v>
      </c>
      <c r="F43" s="71">
        <v>12</v>
      </c>
      <c r="G43" s="71">
        <v>32</v>
      </c>
      <c r="H43" s="84">
        <v>44</v>
      </c>
      <c r="I43" s="52">
        <f t="shared" si="0"/>
        <v>0.88</v>
      </c>
      <c r="J43" s="52">
        <f t="shared" si="1"/>
        <v>0.88</v>
      </c>
      <c r="K43" s="53">
        <v>4</v>
      </c>
      <c r="L43" s="48">
        <v>11</v>
      </c>
    </row>
    <row r="44" spans="1:12" ht="16.2" thickBot="1" x14ac:dyDescent="0.35">
      <c r="A44" s="59" t="s">
        <v>123</v>
      </c>
      <c r="B44" s="34" t="s">
        <v>37</v>
      </c>
      <c r="C44" s="34" t="s">
        <v>38</v>
      </c>
      <c r="D44" s="25" t="s">
        <v>39</v>
      </c>
      <c r="E44" s="71">
        <v>1731</v>
      </c>
      <c r="F44" s="71">
        <v>13</v>
      </c>
      <c r="G44" s="71">
        <v>31</v>
      </c>
      <c r="H44" s="84">
        <v>44</v>
      </c>
      <c r="I44" s="52">
        <f t="shared" si="0"/>
        <v>0.88</v>
      </c>
      <c r="J44" s="52">
        <f t="shared" si="1"/>
        <v>0.88</v>
      </c>
      <c r="K44" s="53">
        <v>6</v>
      </c>
      <c r="L44" s="48">
        <v>11</v>
      </c>
    </row>
    <row r="45" spans="1:12" ht="16.2" thickBot="1" x14ac:dyDescent="0.35">
      <c r="A45" s="25" t="s">
        <v>124</v>
      </c>
      <c r="B45" s="23" t="s">
        <v>117</v>
      </c>
      <c r="C45" s="23" t="s">
        <v>125</v>
      </c>
      <c r="D45" s="23" t="s">
        <v>39</v>
      </c>
      <c r="E45" s="71">
        <v>1353</v>
      </c>
      <c r="F45" s="71">
        <v>12</v>
      </c>
      <c r="G45" s="71">
        <v>31</v>
      </c>
      <c r="H45" s="84">
        <v>43</v>
      </c>
      <c r="I45" s="52">
        <f t="shared" si="0"/>
        <v>0.86</v>
      </c>
      <c r="J45" s="52">
        <f t="shared" si="1"/>
        <v>0.86</v>
      </c>
      <c r="K45" s="53">
        <v>7</v>
      </c>
      <c r="L45" s="48">
        <v>12</v>
      </c>
    </row>
    <row r="46" spans="1:12" ht="16.2" thickBot="1" x14ac:dyDescent="0.35">
      <c r="A46" s="24" t="s">
        <v>126</v>
      </c>
      <c r="B46" s="24" t="s">
        <v>127</v>
      </c>
      <c r="C46" s="24" t="s">
        <v>128</v>
      </c>
      <c r="D46" s="23" t="s">
        <v>70</v>
      </c>
      <c r="E46" s="71">
        <v>1390</v>
      </c>
      <c r="F46" s="71">
        <v>10</v>
      </c>
      <c r="G46" s="71">
        <v>33</v>
      </c>
      <c r="H46" s="84">
        <v>43</v>
      </c>
      <c r="I46" s="52">
        <f t="shared" si="0"/>
        <v>0.86</v>
      </c>
      <c r="J46" s="52">
        <f t="shared" si="1"/>
        <v>0.86</v>
      </c>
      <c r="K46" s="53">
        <v>3</v>
      </c>
      <c r="L46" s="48">
        <v>12</v>
      </c>
    </row>
    <row r="47" spans="1:12" ht="16.2" thickBot="1" x14ac:dyDescent="0.35">
      <c r="A47" s="24" t="s">
        <v>129</v>
      </c>
      <c r="B47" s="24" t="s">
        <v>130</v>
      </c>
      <c r="C47" s="23" t="s">
        <v>19</v>
      </c>
      <c r="D47" s="23" t="s">
        <v>39</v>
      </c>
      <c r="E47" s="71">
        <v>1575</v>
      </c>
      <c r="F47" s="71">
        <v>12</v>
      </c>
      <c r="G47" s="71">
        <v>31</v>
      </c>
      <c r="H47" s="84">
        <v>43</v>
      </c>
      <c r="I47" s="52">
        <f t="shared" si="0"/>
        <v>0.86</v>
      </c>
      <c r="J47" s="52">
        <f t="shared" si="1"/>
        <v>0.86</v>
      </c>
      <c r="K47" s="53">
        <v>7</v>
      </c>
      <c r="L47" s="48">
        <v>12</v>
      </c>
    </row>
    <row r="48" spans="1:12" ht="16.2" thickBot="1" x14ac:dyDescent="0.35">
      <c r="A48" s="60" t="s">
        <v>131</v>
      </c>
      <c r="B48" s="60" t="s">
        <v>132</v>
      </c>
      <c r="C48" s="60" t="s">
        <v>133</v>
      </c>
      <c r="D48" s="27" t="s">
        <v>96</v>
      </c>
      <c r="E48" s="71">
        <v>1639</v>
      </c>
      <c r="F48" s="71">
        <v>11</v>
      </c>
      <c r="G48" s="71">
        <v>32</v>
      </c>
      <c r="H48" s="84">
        <v>43</v>
      </c>
      <c r="I48" s="52">
        <f t="shared" si="0"/>
        <v>0.86</v>
      </c>
      <c r="J48" s="52">
        <f t="shared" si="1"/>
        <v>0.86</v>
      </c>
      <c r="K48" s="53">
        <v>2</v>
      </c>
      <c r="L48" s="48">
        <v>12</v>
      </c>
    </row>
    <row r="49" spans="1:12" ht="16.2" thickBot="1" x14ac:dyDescent="0.35">
      <c r="A49" s="25" t="s">
        <v>134</v>
      </c>
      <c r="B49" s="25" t="s">
        <v>69</v>
      </c>
      <c r="C49" s="25" t="s">
        <v>19</v>
      </c>
      <c r="D49" s="23" t="s">
        <v>39</v>
      </c>
      <c r="E49" s="71">
        <v>1655</v>
      </c>
      <c r="F49" s="71">
        <v>13</v>
      </c>
      <c r="G49" s="71">
        <v>30</v>
      </c>
      <c r="H49" s="84">
        <v>43</v>
      </c>
      <c r="I49" s="52">
        <f t="shared" si="0"/>
        <v>0.86</v>
      </c>
      <c r="J49" s="52">
        <f t="shared" si="1"/>
        <v>0.86</v>
      </c>
      <c r="K49" s="53">
        <v>7</v>
      </c>
      <c r="L49" s="48">
        <v>12</v>
      </c>
    </row>
    <row r="50" spans="1:12" ht="16.2" thickBot="1" x14ac:dyDescent="0.35">
      <c r="A50" s="24" t="s">
        <v>135</v>
      </c>
      <c r="B50" s="24" t="s">
        <v>136</v>
      </c>
      <c r="C50" s="24" t="s">
        <v>60</v>
      </c>
      <c r="D50" s="23" t="s">
        <v>35</v>
      </c>
      <c r="E50" s="71">
        <v>1666</v>
      </c>
      <c r="F50" s="71">
        <v>11</v>
      </c>
      <c r="G50" s="71">
        <v>32</v>
      </c>
      <c r="H50" s="84">
        <v>43</v>
      </c>
      <c r="I50" s="52">
        <f t="shared" si="0"/>
        <v>0.86</v>
      </c>
      <c r="J50" s="52">
        <f t="shared" si="1"/>
        <v>0.86</v>
      </c>
      <c r="K50" s="53">
        <v>4</v>
      </c>
      <c r="L50" s="48">
        <v>12</v>
      </c>
    </row>
    <row r="51" spans="1:12" ht="16.2" thickBot="1" x14ac:dyDescent="0.35">
      <c r="A51" s="25" t="s">
        <v>137</v>
      </c>
      <c r="B51" s="23" t="s">
        <v>89</v>
      </c>
      <c r="C51" s="23" t="s">
        <v>28</v>
      </c>
      <c r="D51" s="23" t="s">
        <v>39</v>
      </c>
      <c r="E51" s="71">
        <v>1710</v>
      </c>
      <c r="F51" s="71">
        <v>13</v>
      </c>
      <c r="G51" s="71">
        <v>30</v>
      </c>
      <c r="H51" s="84">
        <v>43</v>
      </c>
      <c r="I51" s="52">
        <f t="shared" si="0"/>
        <v>0.86</v>
      </c>
      <c r="J51" s="52">
        <f t="shared" si="1"/>
        <v>0.86</v>
      </c>
      <c r="K51" s="53">
        <v>7</v>
      </c>
      <c r="L51" s="48">
        <v>12</v>
      </c>
    </row>
    <row r="52" spans="1:12" ht="16.2" thickBot="1" x14ac:dyDescent="0.35">
      <c r="A52" s="25" t="s">
        <v>138</v>
      </c>
      <c r="B52" s="25" t="s">
        <v>139</v>
      </c>
      <c r="C52" s="25" t="s">
        <v>76</v>
      </c>
      <c r="D52" s="25" t="s">
        <v>67</v>
      </c>
      <c r="E52" s="71">
        <v>1812</v>
      </c>
      <c r="F52" s="71">
        <v>11</v>
      </c>
      <c r="G52" s="71">
        <v>32</v>
      </c>
      <c r="H52" s="84">
        <v>43</v>
      </c>
      <c r="I52" s="52">
        <f t="shared" si="0"/>
        <v>0.86</v>
      </c>
      <c r="J52" s="52">
        <f t="shared" si="1"/>
        <v>0.86</v>
      </c>
      <c r="K52" s="53">
        <v>4</v>
      </c>
      <c r="L52" s="48">
        <v>12</v>
      </c>
    </row>
    <row r="53" spans="1:12" ht="16.2" thickBot="1" x14ac:dyDescent="0.35">
      <c r="A53" s="60" t="s">
        <v>140</v>
      </c>
      <c r="B53" s="60" t="s">
        <v>141</v>
      </c>
      <c r="C53" s="60" t="s">
        <v>142</v>
      </c>
      <c r="D53" s="27" t="s">
        <v>29</v>
      </c>
      <c r="E53" s="71">
        <v>1887</v>
      </c>
      <c r="F53" s="71">
        <v>11</v>
      </c>
      <c r="G53" s="71">
        <v>32</v>
      </c>
      <c r="H53" s="84">
        <v>43</v>
      </c>
      <c r="I53" s="52">
        <f t="shared" si="0"/>
        <v>0.86</v>
      </c>
      <c r="J53" s="52">
        <f t="shared" si="1"/>
        <v>0.86</v>
      </c>
      <c r="K53" s="53">
        <v>5</v>
      </c>
      <c r="L53" s="48">
        <v>12</v>
      </c>
    </row>
    <row r="54" spans="1:12" ht="16.2" thickBot="1" x14ac:dyDescent="0.35">
      <c r="A54" s="25" t="s">
        <v>143</v>
      </c>
      <c r="B54" s="25" t="s">
        <v>144</v>
      </c>
      <c r="C54" s="25" t="s">
        <v>86</v>
      </c>
      <c r="D54" s="23" t="s">
        <v>112</v>
      </c>
      <c r="E54" s="71">
        <v>1618</v>
      </c>
      <c r="F54" s="71">
        <v>11.5</v>
      </c>
      <c r="G54" s="71">
        <v>31</v>
      </c>
      <c r="H54" s="84">
        <v>42.5</v>
      </c>
      <c r="I54" s="52">
        <f t="shared" si="0"/>
        <v>0.85</v>
      </c>
      <c r="J54" s="52">
        <f t="shared" si="1"/>
        <v>0.85</v>
      </c>
      <c r="K54" s="53">
        <v>2</v>
      </c>
      <c r="L54" s="48">
        <v>13</v>
      </c>
    </row>
    <row r="55" spans="1:12" ht="16.2" thickBot="1" x14ac:dyDescent="0.35">
      <c r="A55" s="60" t="s">
        <v>145</v>
      </c>
      <c r="B55" s="60" t="s">
        <v>52</v>
      </c>
      <c r="C55" s="60" t="s">
        <v>46</v>
      </c>
      <c r="D55" s="27" t="s">
        <v>39</v>
      </c>
      <c r="E55" s="71">
        <v>1773</v>
      </c>
      <c r="F55" s="71">
        <v>13.5</v>
      </c>
      <c r="G55" s="71">
        <v>29</v>
      </c>
      <c r="H55" s="84">
        <v>42.5</v>
      </c>
      <c r="I55" s="52">
        <f t="shared" si="0"/>
        <v>0.85</v>
      </c>
      <c r="J55" s="52">
        <f t="shared" si="1"/>
        <v>0.85</v>
      </c>
      <c r="K55" s="53">
        <v>8</v>
      </c>
      <c r="L55" s="48">
        <v>13</v>
      </c>
    </row>
    <row r="56" spans="1:12" ht="16.2" thickBot="1" x14ac:dyDescent="0.35">
      <c r="A56" s="25" t="s">
        <v>113</v>
      </c>
      <c r="B56" s="23" t="s">
        <v>146</v>
      </c>
      <c r="C56" s="23" t="s">
        <v>53</v>
      </c>
      <c r="D56" s="23" t="s">
        <v>104</v>
      </c>
      <c r="E56" s="71">
        <v>1800</v>
      </c>
      <c r="F56" s="71">
        <v>9.5</v>
      </c>
      <c r="G56" s="71">
        <v>33</v>
      </c>
      <c r="H56" s="84">
        <v>42.5</v>
      </c>
      <c r="I56" s="52">
        <f t="shared" si="0"/>
        <v>0.85</v>
      </c>
      <c r="J56" s="52">
        <f t="shared" si="1"/>
        <v>0.85</v>
      </c>
      <c r="K56" s="53">
        <v>3</v>
      </c>
      <c r="L56" s="48">
        <v>13</v>
      </c>
    </row>
    <row r="57" spans="1:12" ht="16.2" thickBot="1" x14ac:dyDescent="0.35">
      <c r="A57" s="25" t="s">
        <v>147</v>
      </c>
      <c r="B57" s="25" t="s">
        <v>18</v>
      </c>
      <c r="C57" s="25" t="s">
        <v>19</v>
      </c>
      <c r="D57" s="25" t="s">
        <v>47</v>
      </c>
      <c r="E57" s="71">
        <v>1927</v>
      </c>
      <c r="F57" s="71">
        <v>8.5</v>
      </c>
      <c r="G57" s="71">
        <v>34</v>
      </c>
      <c r="H57" s="84">
        <v>42.5</v>
      </c>
      <c r="I57" s="52">
        <f t="shared" si="0"/>
        <v>0.85</v>
      </c>
      <c r="J57" s="52">
        <f t="shared" si="1"/>
        <v>0.85</v>
      </c>
      <c r="K57" s="53">
        <v>2</v>
      </c>
      <c r="L57" s="48">
        <v>13</v>
      </c>
    </row>
    <row r="58" spans="1:12" ht="16.2" thickBot="1" x14ac:dyDescent="0.35">
      <c r="A58" s="63" t="s">
        <v>148</v>
      </c>
      <c r="B58" s="63" t="s">
        <v>149</v>
      </c>
      <c r="C58" s="63" t="s">
        <v>78</v>
      </c>
      <c r="D58" s="26" t="s">
        <v>96</v>
      </c>
      <c r="E58" s="71">
        <v>1960</v>
      </c>
      <c r="F58" s="71">
        <v>12.5</v>
      </c>
      <c r="G58" s="71">
        <v>30</v>
      </c>
      <c r="H58" s="84">
        <v>42.5</v>
      </c>
      <c r="I58" s="52">
        <f t="shared" si="0"/>
        <v>0.85</v>
      </c>
      <c r="J58" s="52">
        <f t="shared" si="1"/>
        <v>0.85</v>
      </c>
      <c r="K58" s="53">
        <v>3</v>
      </c>
      <c r="L58" s="48">
        <v>13</v>
      </c>
    </row>
    <row r="59" spans="1:12" ht="15.6" x14ac:dyDescent="0.3">
      <c r="A59" s="23" t="s">
        <v>150</v>
      </c>
      <c r="B59" s="23" t="s">
        <v>151</v>
      </c>
      <c r="C59" s="23" t="s">
        <v>152</v>
      </c>
      <c r="D59" s="23" t="s">
        <v>39</v>
      </c>
      <c r="E59" s="71">
        <v>1969</v>
      </c>
      <c r="F59" s="71">
        <v>13.5</v>
      </c>
      <c r="G59" s="71">
        <v>29</v>
      </c>
      <c r="H59" s="86">
        <v>42.5</v>
      </c>
      <c r="I59" s="52">
        <f t="shared" ref="I59:I64" si="4">H59/$B$1</f>
        <v>0.85</v>
      </c>
      <c r="J59" s="52">
        <f t="shared" ref="J59:J64" si="5">H59/$H$5</f>
        <v>0.85</v>
      </c>
      <c r="K59" s="53">
        <v>8</v>
      </c>
      <c r="L59" s="48">
        <v>13</v>
      </c>
    </row>
    <row r="60" spans="1:12" ht="15.6" x14ac:dyDescent="0.3">
      <c r="A60" s="23" t="s">
        <v>153</v>
      </c>
      <c r="B60" s="23" t="s">
        <v>154</v>
      </c>
      <c r="C60" s="23" t="s">
        <v>155</v>
      </c>
      <c r="D60" s="23" t="s">
        <v>156</v>
      </c>
      <c r="E60" s="71">
        <v>1259</v>
      </c>
      <c r="F60" s="71">
        <v>13</v>
      </c>
      <c r="G60" s="71">
        <v>29</v>
      </c>
      <c r="H60" s="86">
        <v>42</v>
      </c>
      <c r="I60" s="52">
        <f t="shared" si="4"/>
        <v>0.84</v>
      </c>
      <c r="J60" s="52">
        <f t="shared" si="5"/>
        <v>0.84</v>
      </c>
      <c r="K60" s="53">
        <v>1</v>
      </c>
      <c r="L60" s="48">
        <v>14</v>
      </c>
    </row>
    <row r="61" spans="1:12" ht="15.6" x14ac:dyDescent="0.3">
      <c r="A61" s="33" t="s">
        <v>124</v>
      </c>
      <c r="B61" s="33" t="s">
        <v>157</v>
      </c>
      <c r="C61" s="33" t="s">
        <v>50</v>
      </c>
      <c r="D61" s="23" t="s">
        <v>39</v>
      </c>
      <c r="E61" s="71">
        <v>1354</v>
      </c>
      <c r="F61" s="71">
        <v>11</v>
      </c>
      <c r="G61" s="71">
        <v>31</v>
      </c>
      <c r="H61" s="86">
        <v>42</v>
      </c>
      <c r="I61" s="52">
        <f t="shared" si="4"/>
        <v>0.84</v>
      </c>
      <c r="J61" s="52">
        <f t="shared" si="5"/>
        <v>0.84</v>
      </c>
      <c r="K61" s="53">
        <v>9</v>
      </c>
      <c r="L61" s="48">
        <v>14</v>
      </c>
    </row>
    <row r="62" spans="1:12" ht="15.6" x14ac:dyDescent="0.3">
      <c r="A62" s="25" t="s">
        <v>158</v>
      </c>
      <c r="B62" s="25" t="s">
        <v>69</v>
      </c>
      <c r="C62" s="25" t="s">
        <v>76</v>
      </c>
      <c r="D62" s="25" t="s">
        <v>39</v>
      </c>
      <c r="E62" s="71">
        <v>1402</v>
      </c>
      <c r="F62" s="71">
        <v>12</v>
      </c>
      <c r="G62" s="71">
        <v>30</v>
      </c>
      <c r="H62" s="86">
        <v>42</v>
      </c>
      <c r="I62" s="52">
        <f t="shared" si="4"/>
        <v>0.84</v>
      </c>
      <c r="J62" s="52">
        <f t="shared" si="5"/>
        <v>0.84</v>
      </c>
      <c r="K62" s="53">
        <v>9</v>
      </c>
      <c r="L62" s="48">
        <v>14</v>
      </c>
    </row>
    <row r="63" spans="1:12" ht="15.6" x14ac:dyDescent="0.3">
      <c r="A63" s="23" t="s">
        <v>159</v>
      </c>
      <c r="B63" s="23" t="s">
        <v>160</v>
      </c>
      <c r="C63" s="23" t="s">
        <v>161</v>
      </c>
      <c r="D63" s="23" t="s">
        <v>104</v>
      </c>
      <c r="E63" s="71">
        <v>1461</v>
      </c>
      <c r="F63" s="71">
        <v>11</v>
      </c>
      <c r="G63" s="71">
        <v>31</v>
      </c>
      <c r="H63" s="86">
        <v>42</v>
      </c>
      <c r="I63" s="52">
        <f t="shared" si="4"/>
        <v>0.84</v>
      </c>
      <c r="J63" s="52">
        <f t="shared" si="5"/>
        <v>0.84</v>
      </c>
      <c r="K63" s="53">
        <v>4</v>
      </c>
      <c r="L63" s="48">
        <v>14</v>
      </c>
    </row>
    <row r="64" spans="1:12" ht="15.6" x14ac:dyDescent="0.3">
      <c r="A64" s="22" t="s">
        <v>162</v>
      </c>
      <c r="B64" s="22" t="s">
        <v>22</v>
      </c>
      <c r="C64" s="22" t="s">
        <v>142</v>
      </c>
      <c r="D64" s="23" t="s">
        <v>39</v>
      </c>
      <c r="E64" s="71">
        <v>1570</v>
      </c>
      <c r="F64" s="71">
        <v>14</v>
      </c>
      <c r="G64" s="71">
        <v>28</v>
      </c>
      <c r="H64" s="86">
        <v>42</v>
      </c>
      <c r="I64" s="52">
        <f t="shared" si="4"/>
        <v>0.84</v>
      </c>
      <c r="J64" s="52">
        <f t="shared" si="5"/>
        <v>0.84</v>
      </c>
      <c r="K64" s="53">
        <v>9</v>
      </c>
      <c r="L64" s="48">
        <v>14</v>
      </c>
    </row>
    <row r="65" spans="1:12" ht="15.6" x14ac:dyDescent="0.3">
      <c r="A65" s="29" t="s">
        <v>163</v>
      </c>
      <c r="B65" s="29" t="s">
        <v>164</v>
      </c>
      <c r="C65" s="29" t="s">
        <v>165</v>
      </c>
      <c r="D65" s="78" t="s">
        <v>96</v>
      </c>
      <c r="E65" s="30">
        <v>1782</v>
      </c>
      <c r="F65" s="30">
        <v>11</v>
      </c>
      <c r="G65" s="30">
        <v>31</v>
      </c>
      <c r="H65" s="87">
        <v>42</v>
      </c>
      <c r="I65" s="52">
        <f t="shared" ref="I65:I66" si="6">H65/$B$1</f>
        <v>0.84</v>
      </c>
      <c r="J65" s="52">
        <f t="shared" ref="J65:J66" si="7">H65/$H$5</f>
        <v>0.84</v>
      </c>
      <c r="K65" s="79">
        <v>4</v>
      </c>
      <c r="L65" s="48">
        <v>14</v>
      </c>
    </row>
    <row r="66" spans="1:12" ht="15.6" x14ac:dyDescent="0.3">
      <c r="A66" s="29" t="s">
        <v>166</v>
      </c>
      <c r="B66" s="29" t="s">
        <v>167</v>
      </c>
      <c r="C66" s="29" t="s">
        <v>168</v>
      </c>
      <c r="D66" s="78" t="s">
        <v>39</v>
      </c>
      <c r="E66" s="30">
        <v>1790</v>
      </c>
      <c r="F66" s="30">
        <v>12</v>
      </c>
      <c r="G66" s="30">
        <v>30</v>
      </c>
      <c r="H66" s="87">
        <v>42</v>
      </c>
      <c r="I66" s="52">
        <f t="shared" si="6"/>
        <v>0.84</v>
      </c>
      <c r="J66" s="52">
        <f t="shared" si="7"/>
        <v>0.84</v>
      </c>
      <c r="K66" s="53">
        <v>9</v>
      </c>
      <c r="L66" s="48">
        <v>14</v>
      </c>
    </row>
    <row r="67" spans="1:12" ht="15.6" x14ac:dyDescent="0.3">
      <c r="A67" s="29" t="s">
        <v>169</v>
      </c>
      <c r="B67" s="29" t="s">
        <v>170</v>
      </c>
      <c r="C67" s="29" t="s">
        <v>171</v>
      </c>
      <c r="D67" s="78" t="s">
        <v>39</v>
      </c>
      <c r="E67" s="30">
        <v>1951</v>
      </c>
      <c r="F67" s="30">
        <v>14</v>
      </c>
      <c r="G67" s="30">
        <v>28</v>
      </c>
      <c r="H67" s="87">
        <v>42</v>
      </c>
      <c r="I67" s="52">
        <f t="shared" ref="I67:I74" si="8">H67/$B$1</f>
        <v>0.84</v>
      </c>
      <c r="J67" s="52">
        <f t="shared" ref="J67:J74" si="9">H67/$H$5</f>
        <v>0.84</v>
      </c>
      <c r="K67" s="53">
        <v>9</v>
      </c>
      <c r="L67" s="48">
        <v>14</v>
      </c>
    </row>
    <row r="68" spans="1:12" ht="15.6" x14ac:dyDescent="0.3">
      <c r="A68" s="29" t="s">
        <v>172</v>
      </c>
      <c r="B68" s="29" t="s">
        <v>173</v>
      </c>
      <c r="C68" s="29" t="s">
        <v>174</v>
      </c>
      <c r="D68" s="78" t="s">
        <v>112</v>
      </c>
      <c r="E68" s="30">
        <v>1370</v>
      </c>
      <c r="F68" s="30">
        <v>13.5</v>
      </c>
      <c r="G68" s="30">
        <v>28</v>
      </c>
      <c r="H68" s="87">
        <v>41.5</v>
      </c>
      <c r="I68" s="52">
        <f t="shared" si="8"/>
        <v>0.83</v>
      </c>
      <c r="J68" s="52">
        <f t="shared" si="9"/>
        <v>0.83</v>
      </c>
      <c r="K68" s="79">
        <v>3</v>
      </c>
      <c r="L68" s="48">
        <v>15</v>
      </c>
    </row>
    <row r="69" spans="1:12" ht="15.6" x14ac:dyDescent="0.3">
      <c r="A69" s="29" t="s">
        <v>175</v>
      </c>
      <c r="B69" s="29" t="s">
        <v>84</v>
      </c>
      <c r="C69" s="29" t="s">
        <v>176</v>
      </c>
      <c r="D69" s="78" t="s">
        <v>39</v>
      </c>
      <c r="E69" s="30">
        <v>1398</v>
      </c>
      <c r="F69" s="30">
        <v>14.5</v>
      </c>
      <c r="G69" s="30">
        <v>27</v>
      </c>
      <c r="H69" s="87">
        <v>41.5</v>
      </c>
      <c r="I69" s="52">
        <f t="shared" si="8"/>
        <v>0.83</v>
      </c>
      <c r="J69" s="52">
        <f t="shared" si="9"/>
        <v>0.83</v>
      </c>
      <c r="K69" s="79">
        <v>10</v>
      </c>
      <c r="L69" s="48">
        <v>15</v>
      </c>
    </row>
    <row r="70" spans="1:12" ht="15.6" x14ac:dyDescent="0.3">
      <c r="A70" s="29" t="s">
        <v>177</v>
      </c>
      <c r="B70" s="29" t="s">
        <v>178</v>
      </c>
      <c r="C70" s="29" t="s">
        <v>179</v>
      </c>
      <c r="D70" s="78" t="s">
        <v>67</v>
      </c>
      <c r="E70" s="30">
        <v>1300</v>
      </c>
      <c r="F70" s="30">
        <v>9</v>
      </c>
      <c r="G70" s="30">
        <v>32</v>
      </c>
      <c r="H70" s="87">
        <v>41</v>
      </c>
      <c r="I70" s="52">
        <f t="shared" si="8"/>
        <v>0.82</v>
      </c>
      <c r="J70" s="52">
        <f t="shared" si="9"/>
        <v>0.82</v>
      </c>
      <c r="K70" s="79">
        <v>5</v>
      </c>
      <c r="L70" s="48">
        <v>16</v>
      </c>
    </row>
    <row r="71" spans="1:12" ht="15.6" x14ac:dyDescent="0.3">
      <c r="A71" s="29" t="s">
        <v>180</v>
      </c>
      <c r="B71" s="29" t="s">
        <v>181</v>
      </c>
      <c r="C71" s="29" t="s">
        <v>182</v>
      </c>
      <c r="D71" s="78" t="s">
        <v>96</v>
      </c>
      <c r="E71" s="30">
        <v>1493</v>
      </c>
      <c r="F71" s="30">
        <v>12</v>
      </c>
      <c r="G71" s="30">
        <v>29</v>
      </c>
      <c r="H71" s="87">
        <v>41</v>
      </c>
      <c r="I71" s="52">
        <f t="shared" si="8"/>
        <v>0.82</v>
      </c>
      <c r="J71" s="52">
        <f t="shared" si="9"/>
        <v>0.82</v>
      </c>
      <c r="K71" s="79">
        <v>5</v>
      </c>
      <c r="L71" s="48">
        <v>16</v>
      </c>
    </row>
    <row r="72" spans="1:12" ht="15.6" x14ac:dyDescent="0.3">
      <c r="A72" s="29" t="s">
        <v>183</v>
      </c>
      <c r="B72" s="29" t="s">
        <v>27</v>
      </c>
      <c r="C72" s="29" t="s">
        <v>56</v>
      </c>
      <c r="D72" s="78" t="s">
        <v>96</v>
      </c>
      <c r="E72" s="30">
        <v>1501</v>
      </c>
      <c r="F72" s="30">
        <v>7</v>
      </c>
      <c r="G72" s="30">
        <v>34</v>
      </c>
      <c r="H72" s="87">
        <v>41</v>
      </c>
      <c r="I72" s="52">
        <f t="shared" si="8"/>
        <v>0.82</v>
      </c>
      <c r="J72" s="52">
        <f t="shared" si="9"/>
        <v>0.82</v>
      </c>
      <c r="K72" s="79">
        <v>5</v>
      </c>
      <c r="L72" s="48">
        <v>16</v>
      </c>
    </row>
    <row r="73" spans="1:12" ht="15.6" x14ac:dyDescent="0.3">
      <c r="A73" s="29" t="s">
        <v>184</v>
      </c>
      <c r="B73" s="29" t="s">
        <v>43</v>
      </c>
      <c r="C73" s="29" t="s">
        <v>121</v>
      </c>
      <c r="D73" s="78" t="s">
        <v>39</v>
      </c>
      <c r="E73" s="30">
        <v>1578</v>
      </c>
      <c r="F73" s="30">
        <v>12</v>
      </c>
      <c r="G73" s="30">
        <v>29</v>
      </c>
      <c r="H73" s="30">
        <v>41</v>
      </c>
      <c r="I73" s="52">
        <f t="shared" si="8"/>
        <v>0.82</v>
      </c>
      <c r="J73" s="52">
        <f t="shared" si="9"/>
        <v>0.82</v>
      </c>
      <c r="K73" s="79">
        <v>11</v>
      </c>
      <c r="L73" s="48">
        <v>16</v>
      </c>
    </row>
    <row r="74" spans="1:12" ht="15.6" x14ac:dyDescent="0.3">
      <c r="A74" s="29" t="s">
        <v>185</v>
      </c>
      <c r="B74" s="29" t="s">
        <v>186</v>
      </c>
      <c r="C74" s="29" t="s">
        <v>187</v>
      </c>
      <c r="D74" s="78" t="s">
        <v>67</v>
      </c>
      <c r="E74" s="30">
        <v>1634</v>
      </c>
      <c r="F74" s="30">
        <v>8</v>
      </c>
      <c r="G74" s="30">
        <v>33</v>
      </c>
      <c r="H74" s="30">
        <v>41</v>
      </c>
      <c r="I74" s="52">
        <f t="shared" si="8"/>
        <v>0.82</v>
      </c>
      <c r="J74" s="52">
        <f t="shared" si="9"/>
        <v>0.82</v>
      </c>
      <c r="K74" s="79">
        <v>5</v>
      </c>
      <c r="L74" s="48">
        <v>16</v>
      </c>
    </row>
    <row r="75" spans="1:12" ht="15.6" x14ac:dyDescent="0.3">
      <c r="A75" s="29" t="s">
        <v>188</v>
      </c>
      <c r="B75" s="29" t="s">
        <v>130</v>
      </c>
      <c r="C75" s="29" t="s">
        <v>189</v>
      </c>
      <c r="D75" s="78" t="s">
        <v>29</v>
      </c>
      <c r="E75" s="30">
        <v>1679</v>
      </c>
      <c r="F75" s="30">
        <v>13</v>
      </c>
      <c r="G75" s="30">
        <v>28</v>
      </c>
      <c r="H75" s="30">
        <v>41</v>
      </c>
      <c r="I75" s="52">
        <f t="shared" ref="I75:I80" si="10">H75/$B$1</f>
        <v>0.82</v>
      </c>
      <c r="J75" s="52">
        <f t="shared" ref="J75:J80" si="11">H75/$H$5</f>
        <v>0.82</v>
      </c>
      <c r="K75" s="79">
        <v>6</v>
      </c>
      <c r="L75" s="48">
        <v>16</v>
      </c>
    </row>
    <row r="76" spans="1:12" ht="15.6" x14ac:dyDescent="0.3">
      <c r="A76" s="29" t="s">
        <v>190</v>
      </c>
      <c r="B76" s="29" t="s">
        <v>181</v>
      </c>
      <c r="C76" s="29" t="s">
        <v>191</v>
      </c>
      <c r="D76" s="78" t="s">
        <v>104</v>
      </c>
      <c r="E76" s="30">
        <v>1847</v>
      </c>
      <c r="F76" s="30">
        <v>10</v>
      </c>
      <c r="G76" s="30">
        <v>31</v>
      </c>
      <c r="H76" s="30">
        <v>41</v>
      </c>
      <c r="I76" s="52">
        <f t="shared" si="10"/>
        <v>0.82</v>
      </c>
      <c r="J76" s="52">
        <f t="shared" si="11"/>
        <v>0.82</v>
      </c>
      <c r="K76" s="79">
        <v>5</v>
      </c>
      <c r="L76" s="48">
        <v>16</v>
      </c>
    </row>
    <row r="77" spans="1:12" ht="15.6" x14ac:dyDescent="0.3">
      <c r="A77" s="29" t="s">
        <v>192</v>
      </c>
      <c r="B77" s="29" t="s">
        <v>193</v>
      </c>
      <c r="C77" s="29" t="s">
        <v>194</v>
      </c>
      <c r="D77" s="78" t="s">
        <v>70</v>
      </c>
      <c r="E77" s="30">
        <v>1966</v>
      </c>
      <c r="F77" s="30">
        <v>9.5</v>
      </c>
      <c r="G77" s="30">
        <v>31</v>
      </c>
      <c r="H77" s="30">
        <v>40.5</v>
      </c>
      <c r="I77" s="52">
        <f t="shared" si="10"/>
        <v>0.81</v>
      </c>
      <c r="J77" s="52">
        <f t="shared" si="11"/>
        <v>0.81</v>
      </c>
      <c r="K77" s="79">
        <v>4</v>
      </c>
      <c r="L77" s="48">
        <v>17</v>
      </c>
    </row>
    <row r="78" spans="1:12" ht="15.6" x14ac:dyDescent="0.3">
      <c r="A78" s="29" t="s">
        <v>195</v>
      </c>
      <c r="B78" s="29" t="s">
        <v>43</v>
      </c>
      <c r="C78" s="29" t="s">
        <v>196</v>
      </c>
      <c r="D78" s="78" t="s">
        <v>64</v>
      </c>
      <c r="E78" s="30">
        <v>1278</v>
      </c>
      <c r="F78" s="30">
        <v>7</v>
      </c>
      <c r="G78" s="30">
        <v>33</v>
      </c>
      <c r="H78" s="30">
        <v>40</v>
      </c>
      <c r="I78" s="52">
        <f t="shared" si="10"/>
        <v>0.8</v>
      </c>
      <c r="J78" s="52">
        <f t="shared" si="11"/>
        <v>0.8</v>
      </c>
      <c r="K78" s="79">
        <v>3</v>
      </c>
      <c r="L78" s="48">
        <v>18</v>
      </c>
    </row>
    <row r="79" spans="1:12" ht="15.6" x14ac:dyDescent="0.3">
      <c r="A79" s="29" t="s">
        <v>197</v>
      </c>
      <c r="B79" s="29" t="s">
        <v>69</v>
      </c>
      <c r="C79" s="29" t="s">
        <v>125</v>
      </c>
      <c r="D79" s="78" t="s">
        <v>39</v>
      </c>
      <c r="E79" s="30">
        <v>1696</v>
      </c>
      <c r="F79" s="30">
        <v>13</v>
      </c>
      <c r="G79" s="30">
        <v>27</v>
      </c>
      <c r="H79" s="30">
        <v>40</v>
      </c>
      <c r="I79" s="52">
        <f t="shared" si="10"/>
        <v>0.8</v>
      </c>
      <c r="J79" s="52">
        <f t="shared" si="11"/>
        <v>0.8</v>
      </c>
      <c r="K79" s="79">
        <v>12</v>
      </c>
      <c r="L79" s="48">
        <v>18</v>
      </c>
    </row>
    <row r="80" spans="1:12" ht="15.6" x14ac:dyDescent="0.3">
      <c r="A80" s="29" t="s">
        <v>198</v>
      </c>
      <c r="B80" s="29" t="s">
        <v>199</v>
      </c>
      <c r="C80" s="29" t="s">
        <v>200</v>
      </c>
      <c r="D80" s="78" t="s">
        <v>39</v>
      </c>
      <c r="E80" s="30">
        <v>1711</v>
      </c>
      <c r="F80" s="30">
        <v>13</v>
      </c>
      <c r="G80" s="30">
        <v>27</v>
      </c>
      <c r="H80" s="30">
        <v>40</v>
      </c>
      <c r="I80" s="52">
        <f t="shared" si="10"/>
        <v>0.8</v>
      </c>
      <c r="J80" s="52">
        <f t="shared" si="11"/>
        <v>0.8</v>
      </c>
      <c r="K80" s="79">
        <v>12</v>
      </c>
      <c r="L80" s="48">
        <v>18</v>
      </c>
    </row>
    <row r="81" spans="1:12" ht="15.6" x14ac:dyDescent="0.3">
      <c r="A81" s="29" t="s">
        <v>201</v>
      </c>
      <c r="B81" s="29" t="s">
        <v>202</v>
      </c>
      <c r="C81" s="29" t="s">
        <v>203</v>
      </c>
      <c r="D81" s="78" t="s">
        <v>35</v>
      </c>
      <c r="E81" s="71">
        <v>1919</v>
      </c>
      <c r="F81" s="71">
        <v>7</v>
      </c>
      <c r="G81" s="71">
        <v>33</v>
      </c>
      <c r="H81" s="71">
        <v>40</v>
      </c>
      <c r="I81" s="52">
        <f t="shared" ref="I81:I95" si="12">H81/$B$1</f>
        <v>0.8</v>
      </c>
      <c r="J81" s="52">
        <f t="shared" ref="J81:J95" si="13">H81/$H$5</f>
        <v>0.8</v>
      </c>
      <c r="K81" s="79">
        <v>5</v>
      </c>
      <c r="L81" s="48">
        <v>18</v>
      </c>
    </row>
    <row r="82" spans="1:12" ht="15.6" x14ac:dyDescent="0.3">
      <c r="A82" s="29" t="s">
        <v>204</v>
      </c>
      <c r="B82" s="29" t="s">
        <v>205</v>
      </c>
      <c r="C82" s="29" t="s">
        <v>206</v>
      </c>
      <c r="D82" s="78" t="s">
        <v>70</v>
      </c>
      <c r="E82" s="71">
        <v>1915</v>
      </c>
      <c r="F82" s="71">
        <v>7.5</v>
      </c>
      <c r="G82" s="71">
        <v>32</v>
      </c>
      <c r="H82" s="71">
        <v>39.5</v>
      </c>
      <c r="I82" s="52">
        <f t="shared" si="12"/>
        <v>0.79</v>
      </c>
      <c r="J82" s="52">
        <f t="shared" si="13"/>
        <v>0.79</v>
      </c>
      <c r="K82" s="79">
        <v>5</v>
      </c>
      <c r="L82" s="30">
        <v>19</v>
      </c>
    </row>
    <row r="83" spans="1:12" ht="15.6" x14ac:dyDescent="0.3">
      <c r="A83" s="29" t="s">
        <v>207</v>
      </c>
      <c r="B83" s="29" t="s">
        <v>157</v>
      </c>
      <c r="C83" s="29" t="s">
        <v>208</v>
      </c>
      <c r="D83" s="78" t="s">
        <v>70</v>
      </c>
      <c r="E83" s="71">
        <v>1387</v>
      </c>
      <c r="F83" s="71">
        <v>6</v>
      </c>
      <c r="G83" s="71">
        <v>33</v>
      </c>
      <c r="H83" s="71">
        <v>39</v>
      </c>
      <c r="I83" s="52">
        <f t="shared" si="12"/>
        <v>0.78</v>
      </c>
      <c r="J83" s="52">
        <f t="shared" si="13"/>
        <v>0.78</v>
      </c>
      <c r="K83" s="79">
        <v>6</v>
      </c>
      <c r="L83" s="30">
        <v>20</v>
      </c>
    </row>
    <row r="84" spans="1:12" ht="15.6" x14ac:dyDescent="0.3">
      <c r="A84" s="29" t="s">
        <v>209</v>
      </c>
      <c r="B84" s="29" t="s">
        <v>89</v>
      </c>
      <c r="C84" s="29" t="s">
        <v>56</v>
      </c>
      <c r="D84" s="78" t="s">
        <v>39</v>
      </c>
      <c r="E84" s="71">
        <v>1912</v>
      </c>
      <c r="F84" s="71">
        <v>11</v>
      </c>
      <c r="G84" s="71">
        <v>28</v>
      </c>
      <c r="H84" s="71">
        <v>39</v>
      </c>
      <c r="I84" s="52">
        <f t="shared" si="12"/>
        <v>0.78</v>
      </c>
      <c r="J84" s="52">
        <f t="shared" si="13"/>
        <v>0.78</v>
      </c>
      <c r="K84" s="79">
        <v>13</v>
      </c>
      <c r="L84" s="30">
        <v>20</v>
      </c>
    </row>
    <row r="85" spans="1:12" ht="15.6" x14ac:dyDescent="0.3">
      <c r="A85" s="29" t="s">
        <v>212</v>
      </c>
      <c r="B85" s="29" t="s">
        <v>130</v>
      </c>
      <c r="C85" s="29" t="s">
        <v>53</v>
      </c>
      <c r="D85" s="78" t="s">
        <v>96</v>
      </c>
      <c r="E85" s="71">
        <v>1624</v>
      </c>
      <c r="F85" s="71">
        <v>10</v>
      </c>
      <c r="G85" s="71">
        <v>28</v>
      </c>
      <c r="H85" s="71">
        <v>38</v>
      </c>
      <c r="I85" s="52">
        <f t="shared" si="12"/>
        <v>0.76</v>
      </c>
      <c r="J85" s="52">
        <f t="shared" si="13"/>
        <v>0.76</v>
      </c>
      <c r="K85" s="79">
        <v>6</v>
      </c>
      <c r="L85" s="30">
        <v>21</v>
      </c>
    </row>
    <row r="86" spans="1:12" ht="15.6" x14ac:dyDescent="0.3">
      <c r="A86" s="29" t="s">
        <v>213</v>
      </c>
      <c r="B86" s="29" t="s">
        <v>214</v>
      </c>
      <c r="C86" s="29" t="s">
        <v>215</v>
      </c>
      <c r="D86" s="78" t="s">
        <v>67</v>
      </c>
      <c r="E86" s="71">
        <v>1254</v>
      </c>
      <c r="F86" s="71">
        <v>8</v>
      </c>
      <c r="G86" s="71" t="s">
        <v>216</v>
      </c>
      <c r="H86" s="71">
        <v>37</v>
      </c>
      <c r="I86" s="52">
        <f t="shared" si="12"/>
        <v>0.74</v>
      </c>
      <c r="J86" s="52">
        <f t="shared" si="13"/>
        <v>0.74</v>
      </c>
      <c r="K86" s="79">
        <v>6</v>
      </c>
      <c r="L86" s="30">
        <v>22</v>
      </c>
    </row>
    <row r="87" spans="1:12" ht="15.6" x14ac:dyDescent="0.3">
      <c r="A87" s="29" t="s">
        <v>217</v>
      </c>
      <c r="B87" s="29" t="s">
        <v>218</v>
      </c>
      <c r="C87" s="29" t="s">
        <v>219</v>
      </c>
      <c r="D87" s="78" t="s">
        <v>39</v>
      </c>
      <c r="E87" s="71">
        <v>1633</v>
      </c>
      <c r="F87" s="71">
        <v>12</v>
      </c>
      <c r="G87" s="71">
        <v>25</v>
      </c>
      <c r="H87" s="71">
        <v>37</v>
      </c>
      <c r="I87" s="52">
        <f t="shared" si="12"/>
        <v>0.74</v>
      </c>
      <c r="J87" s="52">
        <f t="shared" si="13"/>
        <v>0.74</v>
      </c>
      <c r="K87" s="79">
        <v>14</v>
      </c>
      <c r="L87" s="30">
        <v>22</v>
      </c>
    </row>
    <row r="88" spans="1:12" ht="15.6" x14ac:dyDescent="0.3">
      <c r="A88" s="29" t="s">
        <v>220</v>
      </c>
      <c r="B88" s="29" t="s">
        <v>75</v>
      </c>
      <c r="C88" s="29" t="s">
        <v>142</v>
      </c>
      <c r="D88" s="78" t="s">
        <v>39</v>
      </c>
      <c r="E88" s="71">
        <v>1716</v>
      </c>
      <c r="F88" s="71">
        <v>14</v>
      </c>
      <c r="G88" s="71">
        <v>23</v>
      </c>
      <c r="H88" s="71">
        <v>37</v>
      </c>
      <c r="I88" s="52">
        <f t="shared" si="12"/>
        <v>0.74</v>
      </c>
      <c r="J88" s="52">
        <f t="shared" si="13"/>
        <v>0.74</v>
      </c>
      <c r="K88" s="79">
        <v>14</v>
      </c>
      <c r="L88" s="30">
        <v>22</v>
      </c>
    </row>
    <row r="89" spans="1:12" ht="15.6" x14ac:dyDescent="0.3">
      <c r="A89" s="29" t="s">
        <v>221</v>
      </c>
      <c r="B89" s="29" t="s">
        <v>43</v>
      </c>
      <c r="C89" s="29" t="s">
        <v>222</v>
      </c>
      <c r="D89" s="78" t="s">
        <v>39</v>
      </c>
      <c r="E89" s="71">
        <v>1553</v>
      </c>
      <c r="F89" s="71">
        <v>9.5</v>
      </c>
      <c r="G89" s="71">
        <v>27</v>
      </c>
      <c r="H89" s="71">
        <v>36.5</v>
      </c>
      <c r="I89" s="52">
        <f t="shared" si="12"/>
        <v>0.73</v>
      </c>
      <c r="J89" s="52">
        <f t="shared" si="13"/>
        <v>0.73</v>
      </c>
      <c r="K89" s="79">
        <v>15</v>
      </c>
      <c r="L89" s="30">
        <v>23</v>
      </c>
    </row>
    <row r="90" spans="1:12" ht="15.6" x14ac:dyDescent="0.3">
      <c r="A90" s="29" t="s">
        <v>223</v>
      </c>
      <c r="B90" s="29" t="s">
        <v>89</v>
      </c>
      <c r="C90" s="29" t="s">
        <v>53</v>
      </c>
      <c r="D90" s="78" t="s">
        <v>156</v>
      </c>
      <c r="E90" s="71">
        <v>1963</v>
      </c>
      <c r="F90" s="71"/>
      <c r="G90" s="71">
        <v>35</v>
      </c>
      <c r="H90" s="71">
        <v>35</v>
      </c>
      <c r="I90" s="52">
        <f t="shared" si="12"/>
        <v>0.7</v>
      </c>
      <c r="J90" s="52">
        <f t="shared" si="13"/>
        <v>0.7</v>
      </c>
      <c r="K90" s="79">
        <v>2</v>
      </c>
      <c r="L90" s="30">
        <v>24</v>
      </c>
    </row>
    <row r="91" spans="1:12" ht="15.6" x14ac:dyDescent="0.3">
      <c r="A91" s="29" t="s">
        <v>119</v>
      </c>
      <c r="B91" s="29" t="s">
        <v>84</v>
      </c>
      <c r="C91" s="29" t="s">
        <v>224</v>
      </c>
      <c r="D91" s="78" t="s">
        <v>39</v>
      </c>
      <c r="E91" s="71">
        <v>1979</v>
      </c>
      <c r="F91" s="71">
        <v>9</v>
      </c>
      <c r="G91" s="71">
        <v>25</v>
      </c>
      <c r="H91" s="71">
        <v>34</v>
      </c>
      <c r="I91" s="52">
        <f t="shared" si="12"/>
        <v>0.68</v>
      </c>
      <c r="J91" s="52">
        <f t="shared" si="13"/>
        <v>0.68</v>
      </c>
      <c r="K91" s="79">
        <v>16</v>
      </c>
      <c r="L91" s="30">
        <v>25</v>
      </c>
    </row>
    <row r="92" spans="1:12" ht="15.6" x14ac:dyDescent="0.3">
      <c r="A92" s="29" t="s">
        <v>225</v>
      </c>
      <c r="B92" s="29" t="s">
        <v>226</v>
      </c>
      <c r="C92" s="29" t="s">
        <v>227</v>
      </c>
      <c r="D92" s="78" t="s">
        <v>211</v>
      </c>
      <c r="E92" s="71">
        <v>1386</v>
      </c>
      <c r="F92" s="71">
        <v>8</v>
      </c>
      <c r="G92" s="71">
        <v>25</v>
      </c>
      <c r="H92" s="71">
        <v>33</v>
      </c>
      <c r="I92" s="52">
        <f t="shared" si="12"/>
        <v>0.66</v>
      </c>
      <c r="J92" s="52">
        <f t="shared" si="13"/>
        <v>0.66</v>
      </c>
      <c r="K92" s="79">
        <v>1</v>
      </c>
      <c r="L92" s="30">
        <v>26</v>
      </c>
    </row>
    <row r="93" spans="1:12" ht="15.6" x14ac:dyDescent="0.3">
      <c r="A93" s="29" t="s">
        <v>228</v>
      </c>
      <c r="B93" s="29" t="s">
        <v>229</v>
      </c>
      <c r="C93" s="29" t="s">
        <v>230</v>
      </c>
      <c r="D93" s="78" t="s">
        <v>29</v>
      </c>
      <c r="E93" s="71">
        <v>1954</v>
      </c>
      <c r="F93" s="71">
        <v>2</v>
      </c>
      <c r="G93" s="71">
        <v>31</v>
      </c>
      <c r="H93" s="71">
        <v>33</v>
      </c>
      <c r="I93" s="52">
        <f t="shared" si="12"/>
        <v>0.66</v>
      </c>
      <c r="J93" s="52">
        <f t="shared" si="13"/>
        <v>0.66</v>
      </c>
      <c r="K93" s="79">
        <v>7</v>
      </c>
      <c r="L93" s="30">
        <v>26</v>
      </c>
    </row>
    <row r="94" spans="1:12" ht="15.6" x14ac:dyDescent="0.3">
      <c r="A94" s="29" t="s">
        <v>231</v>
      </c>
      <c r="B94" s="29" t="s">
        <v>232</v>
      </c>
      <c r="C94" s="29" t="s">
        <v>233</v>
      </c>
      <c r="D94" s="78" t="s">
        <v>35</v>
      </c>
      <c r="E94" s="71">
        <v>1252</v>
      </c>
      <c r="F94" s="71">
        <v>9.5</v>
      </c>
      <c r="G94" s="71" t="s">
        <v>234</v>
      </c>
      <c r="H94" s="71">
        <v>32.5</v>
      </c>
      <c r="I94" s="52">
        <f t="shared" si="12"/>
        <v>0.65</v>
      </c>
      <c r="J94" s="52">
        <f t="shared" si="13"/>
        <v>0.65</v>
      </c>
      <c r="K94" s="79">
        <v>6</v>
      </c>
      <c r="L94" s="30">
        <v>27</v>
      </c>
    </row>
    <row r="95" spans="1:12" ht="15.6" x14ac:dyDescent="0.3">
      <c r="A95" s="29" t="s">
        <v>235</v>
      </c>
      <c r="B95" s="29" t="s">
        <v>157</v>
      </c>
      <c r="C95" s="29" t="s">
        <v>236</v>
      </c>
      <c r="D95" s="78" t="s">
        <v>211</v>
      </c>
      <c r="E95" s="71">
        <v>1730</v>
      </c>
      <c r="F95" s="71">
        <v>13</v>
      </c>
      <c r="G95" s="71"/>
      <c r="H95" s="71">
        <v>13</v>
      </c>
      <c r="I95" s="52">
        <f t="shared" si="12"/>
        <v>0.26</v>
      </c>
      <c r="J95" s="52">
        <f t="shared" si="13"/>
        <v>0.26</v>
      </c>
      <c r="K95" s="79">
        <v>2</v>
      </c>
      <c r="L95" s="30">
        <v>28</v>
      </c>
    </row>
    <row r="96" spans="1:12" ht="15.6" x14ac:dyDescent="0.3">
      <c r="A96" s="29" t="s">
        <v>237</v>
      </c>
      <c r="B96" s="29" t="s">
        <v>130</v>
      </c>
      <c r="C96" s="29" t="s">
        <v>238</v>
      </c>
      <c r="D96" s="78" t="s">
        <v>211</v>
      </c>
      <c r="E96" s="71">
        <v>1707</v>
      </c>
      <c r="F96" s="71">
        <v>11</v>
      </c>
      <c r="G96" s="71"/>
      <c r="H96" s="71">
        <v>11</v>
      </c>
      <c r="I96" s="52">
        <f t="shared" ref="I96:I101" si="14">H96/$B$1</f>
        <v>0.22</v>
      </c>
      <c r="J96" s="52">
        <f t="shared" ref="J96:J101" si="15">H96/$H$5</f>
        <v>0.22</v>
      </c>
      <c r="K96" s="79">
        <v>3</v>
      </c>
      <c r="L96" s="30">
        <v>29</v>
      </c>
    </row>
    <row r="97" spans="1:12" ht="15.6" x14ac:dyDescent="0.3">
      <c r="A97" s="29" t="s">
        <v>239</v>
      </c>
      <c r="B97" s="29" t="s">
        <v>240</v>
      </c>
      <c r="C97" s="29" t="s">
        <v>44</v>
      </c>
      <c r="D97" s="78" t="s">
        <v>156</v>
      </c>
      <c r="E97" s="71">
        <v>1981</v>
      </c>
      <c r="F97" s="71">
        <v>11</v>
      </c>
      <c r="G97" s="71"/>
      <c r="H97" s="71">
        <v>11</v>
      </c>
      <c r="I97" s="52">
        <f t="shared" si="14"/>
        <v>0.22</v>
      </c>
      <c r="J97" s="52">
        <f t="shared" si="15"/>
        <v>0.22</v>
      </c>
      <c r="K97" s="79">
        <v>3</v>
      </c>
      <c r="L97" s="30">
        <v>29</v>
      </c>
    </row>
    <row r="98" spans="1:12" ht="15.6" x14ac:dyDescent="0.3">
      <c r="A98" s="29" t="s">
        <v>241</v>
      </c>
      <c r="B98" s="29" t="s">
        <v>242</v>
      </c>
      <c r="C98" s="29" t="s">
        <v>243</v>
      </c>
      <c r="D98" s="78" t="s">
        <v>156</v>
      </c>
      <c r="E98" s="71">
        <v>1703</v>
      </c>
      <c r="F98" s="71">
        <v>9.5</v>
      </c>
      <c r="G98" s="71"/>
      <c r="H98" s="71">
        <v>9.5</v>
      </c>
      <c r="I98" s="52">
        <f t="shared" si="14"/>
        <v>0.19</v>
      </c>
      <c r="J98" s="52">
        <f t="shared" si="15"/>
        <v>0.19</v>
      </c>
      <c r="K98" s="79">
        <v>4</v>
      </c>
      <c r="L98" s="30">
        <v>30</v>
      </c>
    </row>
    <row r="99" spans="1:12" ht="15.6" x14ac:dyDescent="0.3">
      <c r="A99" s="29" t="s">
        <v>244</v>
      </c>
      <c r="B99" s="29" t="s">
        <v>245</v>
      </c>
      <c r="C99" s="29" t="s">
        <v>246</v>
      </c>
      <c r="D99" s="78" t="s">
        <v>211</v>
      </c>
      <c r="E99" s="71">
        <v>1870</v>
      </c>
      <c r="F99" s="71">
        <v>9.5</v>
      </c>
      <c r="G99" s="71"/>
      <c r="H99" s="71">
        <v>9.5</v>
      </c>
      <c r="I99" s="52">
        <f t="shared" si="14"/>
        <v>0.19</v>
      </c>
      <c r="J99" s="52">
        <f t="shared" si="15"/>
        <v>0.19</v>
      </c>
      <c r="K99" s="79">
        <v>4</v>
      </c>
      <c r="L99" s="30">
        <v>30</v>
      </c>
    </row>
    <row r="100" spans="1:12" ht="15.6" x14ac:dyDescent="0.3">
      <c r="A100" s="29" t="s">
        <v>123</v>
      </c>
      <c r="B100" s="29" t="s">
        <v>89</v>
      </c>
      <c r="C100" s="29" t="s">
        <v>53</v>
      </c>
      <c r="D100" s="78" t="s">
        <v>211</v>
      </c>
      <c r="E100" s="71">
        <v>1732</v>
      </c>
      <c r="F100" s="71">
        <v>9</v>
      </c>
      <c r="G100" s="71"/>
      <c r="H100" s="71">
        <v>9</v>
      </c>
      <c r="I100" s="52">
        <f t="shared" si="14"/>
        <v>0.18</v>
      </c>
      <c r="J100" s="52">
        <f t="shared" si="15"/>
        <v>0.18</v>
      </c>
      <c r="K100" s="79">
        <v>5</v>
      </c>
      <c r="L100" s="30">
        <v>31</v>
      </c>
    </row>
    <row r="101" spans="1:12" ht="15.6" x14ac:dyDescent="0.3">
      <c r="A101" s="29" t="s">
        <v>247</v>
      </c>
      <c r="B101" s="29" t="s">
        <v>164</v>
      </c>
      <c r="C101" s="29" t="s">
        <v>76</v>
      </c>
      <c r="D101" s="78" t="s">
        <v>211</v>
      </c>
      <c r="E101" s="71">
        <v>1925</v>
      </c>
      <c r="F101" s="71">
        <v>3</v>
      </c>
      <c r="G101" s="71"/>
      <c r="H101" s="71">
        <v>3</v>
      </c>
      <c r="I101" s="52">
        <f t="shared" si="14"/>
        <v>0.06</v>
      </c>
      <c r="J101" s="52">
        <f t="shared" si="15"/>
        <v>0.06</v>
      </c>
      <c r="K101" s="79">
        <v>6</v>
      </c>
      <c r="L101" s="30">
        <v>32</v>
      </c>
    </row>
  </sheetData>
  <autoFilter ref="A3:L101" xr:uid="{00000000-0009-0000-0000-000000000000}">
    <filterColumn colId="7" showButton="0"/>
    <filterColumn colId="8" showButton="0"/>
    <filterColumn colId="10" showButton="0"/>
    <sortState ref="A6:L63">
      <sortCondition descending="1" ref="H3:H63"/>
    </sortState>
  </autoFilter>
  <mergeCells count="9">
    <mergeCell ref="K3:L3"/>
    <mergeCell ref="A3:A4"/>
    <mergeCell ref="B3:B4"/>
    <mergeCell ref="C3:C4"/>
    <mergeCell ref="D3:D4"/>
    <mergeCell ref="E3:E4"/>
    <mergeCell ref="H3:J3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0"/>
  <sheetViews>
    <sheetView workbookViewId="0">
      <selection activeCell="H15" sqref="H15"/>
    </sheetView>
  </sheetViews>
  <sheetFormatPr defaultRowHeight="14.4" x14ac:dyDescent="0.3"/>
  <cols>
    <col min="1" max="1" width="22.6640625" customWidth="1"/>
    <col min="2" max="2" width="13.88671875" customWidth="1"/>
    <col min="3" max="3" width="19" customWidth="1"/>
    <col min="4" max="4" width="38.33203125" style="16" customWidth="1"/>
    <col min="5" max="6" width="9.44140625" customWidth="1"/>
    <col min="7" max="7" width="14.5546875" bestFit="1" customWidth="1"/>
    <col min="9" max="9" width="17" customWidth="1"/>
    <col min="10" max="10" width="19.33203125" customWidth="1"/>
    <col min="11" max="11" width="10.6640625" style="46" customWidth="1"/>
  </cols>
  <sheetData>
    <row r="1" spans="1:12" ht="15.6" x14ac:dyDescent="0.3">
      <c r="A1" s="38" t="s">
        <v>5</v>
      </c>
      <c r="B1" s="48">
        <v>55</v>
      </c>
      <c r="C1" s="38"/>
      <c r="D1" s="49"/>
      <c r="E1" s="48"/>
      <c r="F1" s="48"/>
      <c r="G1" s="48"/>
      <c r="H1" s="48"/>
      <c r="I1" s="48"/>
      <c r="J1" s="48"/>
      <c r="K1" s="55"/>
      <c r="L1" s="48"/>
    </row>
    <row r="2" spans="1:12" ht="15.6" x14ac:dyDescent="0.3">
      <c r="A2" s="38"/>
      <c r="B2" s="38"/>
      <c r="C2" s="38"/>
      <c r="D2" s="49"/>
      <c r="E2" s="48"/>
      <c r="F2" s="48"/>
      <c r="G2" s="48"/>
      <c r="H2" s="48"/>
      <c r="I2" s="48"/>
      <c r="J2" s="48"/>
      <c r="K2" s="55"/>
      <c r="L2" s="48"/>
    </row>
    <row r="3" spans="1:12" ht="15.6" x14ac:dyDescent="0.3">
      <c r="A3" s="100" t="s">
        <v>1</v>
      </c>
      <c r="B3" s="100" t="s">
        <v>2</v>
      </c>
      <c r="C3" s="100" t="s">
        <v>3</v>
      </c>
      <c r="D3" s="100" t="s">
        <v>4</v>
      </c>
      <c r="E3" s="100" t="s">
        <v>0</v>
      </c>
      <c r="F3" s="101" t="s">
        <v>15</v>
      </c>
      <c r="G3" s="101" t="s">
        <v>16</v>
      </c>
      <c r="H3" s="100" t="s">
        <v>6</v>
      </c>
      <c r="I3" s="100"/>
      <c r="J3" s="100"/>
      <c r="K3" s="98" t="s">
        <v>7</v>
      </c>
      <c r="L3" s="99"/>
    </row>
    <row r="4" spans="1:12" ht="15.6" x14ac:dyDescent="0.3">
      <c r="A4" s="100"/>
      <c r="B4" s="100"/>
      <c r="C4" s="100"/>
      <c r="D4" s="100"/>
      <c r="E4" s="100"/>
      <c r="F4" s="102"/>
      <c r="G4" s="102"/>
      <c r="H4" s="50" t="s">
        <v>8</v>
      </c>
      <c r="I4" s="50" t="s">
        <v>9</v>
      </c>
      <c r="J4" s="50" t="s">
        <v>10</v>
      </c>
      <c r="K4" s="56" t="s">
        <v>11</v>
      </c>
      <c r="L4" s="51" t="s">
        <v>12</v>
      </c>
    </row>
    <row r="5" spans="1:12" ht="15.6" x14ac:dyDescent="0.3">
      <c r="A5" s="26" t="s">
        <v>248</v>
      </c>
      <c r="B5" s="26" t="s">
        <v>249</v>
      </c>
      <c r="C5" s="26" t="s">
        <v>63</v>
      </c>
      <c r="D5" s="26" t="s">
        <v>57</v>
      </c>
      <c r="E5" s="30">
        <v>1350</v>
      </c>
      <c r="F5" s="30">
        <v>20</v>
      </c>
      <c r="G5" s="30">
        <v>35</v>
      </c>
      <c r="H5" s="83">
        <v>55</v>
      </c>
      <c r="I5" s="88">
        <f t="shared" ref="I5:I36" si="0">H5/$B$1</f>
        <v>1</v>
      </c>
      <c r="J5" s="52">
        <f t="shared" ref="J5:J36" si="1">H5/$H$5</f>
        <v>1</v>
      </c>
      <c r="K5" s="53">
        <v>1</v>
      </c>
      <c r="L5" s="48">
        <v>1</v>
      </c>
    </row>
    <row r="6" spans="1:12" ht="15.6" x14ac:dyDescent="0.3">
      <c r="A6" s="64" t="s">
        <v>250</v>
      </c>
      <c r="B6" s="64" t="s">
        <v>251</v>
      </c>
      <c r="C6" s="64" t="s">
        <v>252</v>
      </c>
      <c r="D6" s="25" t="s">
        <v>57</v>
      </c>
      <c r="E6" s="30">
        <v>1495</v>
      </c>
      <c r="F6" s="30">
        <v>20</v>
      </c>
      <c r="G6" s="30">
        <v>35</v>
      </c>
      <c r="H6" s="83">
        <v>55</v>
      </c>
      <c r="I6" s="88">
        <f t="shared" si="0"/>
        <v>1</v>
      </c>
      <c r="J6" s="52">
        <f t="shared" si="1"/>
        <v>1</v>
      </c>
      <c r="K6" s="53">
        <v>1</v>
      </c>
      <c r="L6" s="48">
        <v>1</v>
      </c>
    </row>
    <row r="7" spans="1:12" ht="15.6" x14ac:dyDescent="0.3">
      <c r="A7" s="26" t="s">
        <v>253</v>
      </c>
      <c r="B7" s="26" t="s">
        <v>254</v>
      </c>
      <c r="C7" s="26" t="s">
        <v>255</v>
      </c>
      <c r="D7" s="26" t="s">
        <v>47</v>
      </c>
      <c r="E7" s="30">
        <v>1320</v>
      </c>
      <c r="F7" s="30">
        <v>20</v>
      </c>
      <c r="G7" s="30">
        <v>34</v>
      </c>
      <c r="H7" s="83">
        <v>54</v>
      </c>
      <c r="I7" s="88">
        <f t="shared" si="0"/>
        <v>0.98181818181818181</v>
      </c>
      <c r="J7" s="52">
        <f t="shared" si="1"/>
        <v>0.98181818181818181</v>
      </c>
      <c r="K7" s="53">
        <v>1</v>
      </c>
      <c r="L7" s="48">
        <v>2</v>
      </c>
    </row>
    <row r="8" spans="1:12" ht="15.6" x14ac:dyDescent="0.3">
      <c r="A8" s="25" t="s">
        <v>256</v>
      </c>
      <c r="B8" s="25" t="s">
        <v>257</v>
      </c>
      <c r="C8" s="25" t="s">
        <v>258</v>
      </c>
      <c r="D8" s="23" t="s">
        <v>67</v>
      </c>
      <c r="E8" s="30">
        <v>1505</v>
      </c>
      <c r="F8" s="30">
        <v>19</v>
      </c>
      <c r="G8" s="30">
        <v>34</v>
      </c>
      <c r="H8" s="83">
        <v>53</v>
      </c>
      <c r="I8" s="88">
        <f t="shared" si="0"/>
        <v>0.96363636363636362</v>
      </c>
      <c r="J8" s="52">
        <f t="shared" si="1"/>
        <v>0.96363636363636362</v>
      </c>
      <c r="K8" s="53">
        <v>1</v>
      </c>
      <c r="L8" s="48">
        <v>3</v>
      </c>
    </row>
    <row r="9" spans="1:12" ht="15.6" x14ac:dyDescent="0.3">
      <c r="A9" s="25" t="s">
        <v>259</v>
      </c>
      <c r="B9" s="25" t="s">
        <v>260</v>
      </c>
      <c r="C9" s="25" t="s">
        <v>261</v>
      </c>
      <c r="D9" s="25" t="s">
        <v>67</v>
      </c>
      <c r="E9" s="30">
        <v>1693</v>
      </c>
      <c r="F9" s="30">
        <v>20</v>
      </c>
      <c r="G9" s="30">
        <v>33</v>
      </c>
      <c r="H9" s="83">
        <v>53</v>
      </c>
      <c r="I9" s="88">
        <f t="shared" si="0"/>
        <v>0.96363636363636362</v>
      </c>
      <c r="J9" s="52">
        <f t="shared" si="1"/>
        <v>0.96363636363636362</v>
      </c>
      <c r="K9" s="53">
        <v>1</v>
      </c>
      <c r="L9" s="48">
        <v>3</v>
      </c>
    </row>
    <row r="10" spans="1:12" ht="15.6" x14ac:dyDescent="0.3">
      <c r="A10" s="26" t="s">
        <v>262</v>
      </c>
      <c r="B10" s="26" t="s">
        <v>263</v>
      </c>
      <c r="C10" s="26" t="s">
        <v>56</v>
      </c>
      <c r="D10" s="26" t="s">
        <v>67</v>
      </c>
      <c r="E10" s="30">
        <v>1708</v>
      </c>
      <c r="F10" s="30">
        <v>20</v>
      </c>
      <c r="G10" s="30">
        <v>33</v>
      </c>
      <c r="H10" s="83">
        <v>53</v>
      </c>
      <c r="I10" s="88">
        <f t="shared" si="0"/>
        <v>0.96363636363636362</v>
      </c>
      <c r="J10" s="52">
        <f t="shared" si="1"/>
        <v>0.96363636363636362</v>
      </c>
      <c r="K10" s="53">
        <v>1</v>
      </c>
      <c r="L10" s="48">
        <v>3</v>
      </c>
    </row>
    <row r="11" spans="1:12" ht="15.6" x14ac:dyDescent="0.3">
      <c r="A11" s="25" t="s">
        <v>264</v>
      </c>
      <c r="B11" s="25" t="s">
        <v>31</v>
      </c>
      <c r="C11" s="25" t="s">
        <v>265</v>
      </c>
      <c r="D11" s="23" t="s">
        <v>29</v>
      </c>
      <c r="E11" s="30">
        <v>1835</v>
      </c>
      <c r="F11" s="30">
        <v>20</v>
      </c>
      <c r="G11" s="30">
        <v>33</v>
      </c>
      <c r="H11" s="83">
        <v>53</v>
      </c>
      <c r="I11" s="88">
        <f t="shared" si="0"/>
        <v>0.96363636363636362</v>
      </c>
      <c r="J11" s="52">
        <f t="shared" si="1"/>
        <v>0.96363636363636362</v>
      </c>
      <c r="K11" s="53">
        <v>1</v>
      </c>
      <c r="L11" s="48">
        <v>3</v>
      </c>
    </row>
    <row r="12" spans="1:12" ht="15.6" x14ac:dyDescent="0.3">
      <c r="A12" s="25" t="s">
        <v>266</v>
      </c>
      <c r="B12" s="25" t="s">
        <v>267</v>
      </c>
      <c r="C12" s="25" t="s">
        <v>133</v>
      </c>
      <c r="D12" s="25" t="s">
        <v>29</v>
      </c>
      <c r="E12" s="30">
        <v>1900</v>
      </c>
      <c r="F12" s="30">
        <v>20</v>
      </c>
      <c r="G12" s="30">
        <v>33</v>
      </c>
      <c r="H12" s="83">
        <v>53</v>
      </c>
      <c r="I12" s="88">
        <f t="shared" si="0"/>
        <v>0.96363636363636362</v>
      </c>
      <c r="J12" s="52">
        <f t="shared" si="1"/>
        <v>0.96363636363636362</v>
      </c>
      <c r="K12" s="53">
        <v>1</v>
      </c>
      <c r="L12" s="48">
        <v>3</v>
      </c>
    </row>
    <row r="13" spans="1:12" ht="15.6" x14ac:dyDescent="0.3">
      <c r="A13" s="23" t="s">
        <v>268</v>
      </c>
      <c r="B13" s="23" t="s">
        <v>269</v>
      </c>
      <c r="C13" s="23" t="s">
        <v>53</v>
      </c>
      <c r="D13" s="23" t="s">
        <v>67</v>
      </c>
      <c r="E13" s="30">
        <v>1292</v>
      </c>
      <c r="F13" s="30">
        <v>19</v>
      </c>
      <c r="G13" s="30">
        <v>33</v>
      </c>
      <c r="H13" s="83">
        <v>52</v>
      </c>
      <c r="I13" s="88">
        <f t="shared" si="0"/>
        <v>0.94545454545454544</v>
      </c>
      <c r="J13" s="52">
        <f t="shared" si="1"/>
        <v>0.94545454545454544</v>
      </c>
      <c r="K13" s="53">
        <v>2</v>
      </c>
      <c r="L13" s="48">
        <v>4</v>
      </c>
    </row>
    <row r="14" spans="1:12" ht="15.6" x14ac:dyDescent="0.3">
      <c r="A14" s="25" t="s">
        <v>270</v>
      </c>
      <c r="B14" s="25" t="s">
        <v>75</v>
      </c>
      <c r="C14" s="25" t="s">
        <v>76</v>
      </c>
      <c r="D14" s="25" t="s">
        <v>57</v>
      </c>
      <c r="E14" s="30">
        <v>1886</v>
      </c>
      <c r="F14" s="30">
        <v>17</v>
      </c>
      <c r="G14" s="30">
        <v>35</v>
      </c>
      <c r="H14" s="83">
        <v>52</v>
      </c>
      <c r="I14" s="88">
        <f t="shared" si="0"/>
        <v>0.94545454545454544</v>
      </c>
      <c r="J14" s="52">
        <f t="shared" si="1"/>
        <v>0.94545454545454544</v>
      </c>
      <c r="K14" s="53">
        <v>2</v>
      </c>
      <c r="L14" s="48">
        <v>4</v>
      </c>
    </row>
    <row r="15" spans="1:12" ht="15.6" x14ac:dyDescent="0.3">
      <c r="A15" s="25" t="s">
        <v>266</v>
      </c>
      <c r="B15" s="25" t="s">
        <v>271</v>
      </c>
      <c r="C15" s="25" t="s">
        <v>133</v>
      </c>
      <c r="D15" s="23" t="s">
        <v>29</v>
      </c>
      <c r="E15" s="30">
        <v>1899</v>
      </c>
      <c r="F15" s="30">
        <v>20</v>
      </c>
      <c r="G15" s="30">
        <v>32</v>
      </c>
      <c r="H15" s="83">
        <v>52</v>
      </c>
      <c r="I15" s="88">
        <f t="shared" si="0"/>
        <v>0.94545454545454544</v>
      </c>
      <c r="J15" s="52">
        <f t="shared" si="1"/>
        <v>0.94545454545454544</v>
      </c>
      <c r="K15" s="53">
        <v>2</v>
      </c>
      <c r="L15" s="48">
        <v>4</v>
      </c>
    </row>
    <row r="16" spans="1:12" ht="15.6" x14ac:dyDescent="0.3">
      <c r="A16" s="22" t="s">
        <v>268</v>
      </c>
      <c r="B16" s="22" t="s">
        <v>272</v>
      </c>
      <c r="C16" s="22" t="s">
        <v>53</v>
      </c>
      <c r="D16" s="23" t="s">
        <v>67</v>
      </c>
      <c r="E16" s="30">
        <v>1291</v>
      </c>
      <c r="F16" s="30">
        <v>19</v>
      </c>
      <c r="G16" s="30">
        <v>32</v>
      </c>
      <c r="H16" s="83">
        <v>51</v>
      </c>
      <c r="I16" s="88">
        <f t="shared" si="0"/>
        <v>0.92727272727272725</v>
      </c>
      <c r="J16" s="52">
        <f t="shared" si="1"/>
        <v>0.92727272727272725</v>
      </c>
      <c r="K16" s="53">
        <v>3</v>
      </c>
      <c r="L16" s="48">
        <v>5</v>
      </c>
    </row>
    <row r="17" spans="1:12" ht="15.6" x14ac:dyDescent="0.3">
      <c r="A17" s="41" t="s">
        <v>273</v>
      </c>
      <c r="B17" s="41" t="s">
        <v>52</v>
      </c>
      <c r="C17" s="41" t="s">
        <v>53</v>
      </c>
      <c r="D17" s="23" t="s">
        <v>104</v>
      </c>
      <c r="E17" s="30">
        <v>1580</v>
      </c>
      <c r="F17" s="30">
        <v>18</v>
      </c>
      <c r="G17" s="30">
        <v>33</v>
      </c>
      <c r="H17" s="83">
        <v>51</v>
      </c>
      <c r="I17" s="88">
        <f t="shared" si="0"/>
        <v>0.92727272727272725</v>
      </c>
      <c r="J17" s="52">
        <f t="shared" si="1"/>
        <v>0.92727272727272725</v>
      </c>
      <c r="K17" s="53">
        <v>1</v>
      </c>
      <c r="L17" s="48">
        <v>5</v>
      </c>
    </row>
    <row r="18" spans="1:12" ht="15.6" x14ac:dyDescent="0.3">
      <c r="A18" s="22" t="s">
        <v>45</v>
      </c>
      <c r="B18" s="22" t="s">
        <v>43</v>
      </c>
      <c r="C18" s="22" t="s">
        <v>53</v>
      </c>
      <c r="D18" s="23" t="s">
        <v>67</v>
      </c>
      <c r="E18" s="30">
        <v>1587</v>
      </c>
      <c r="F18" s="30">
        <v>19</v>
      </c>
      <c r="G18" s="30">
        <v>32</v>
      </c>
      <c r="H18" s="83">
        <v>51</v>
      </c>
      <c r="I18" s="88">
        <f t="shared" si="0"/>
        <v>0.92727272727272725</v>
      </c>
      <c r="J18" s="52">
        <f t="shared" si="1"/>
        <v>0.92727272727272725</v>
      </c>
      <c r="K18" s="53">
        <v>3</v>
      </c>
      <c r="L18" s="48">
        <v>5</v>
      </c>
    </row>
    <row r="19" spans="1:12" ht="15.6" x14ac:dyDescent="0.3">
      <c r="A19" s="41" t="s">
        <v>274</v>
      </c>
      <c r="B19" s="41" t="s">
        <v>18</v>
      </c>
      <c r="C19" s="41" t="s">
        <v>53</v>
      </c>
      <c r="D19" s="23" t="s">
        <v>47</v>
      </c>
      <c r="E19" s="30">
        <v>1652</v>
      </c>
      <c r="F19" s="30">
        <v>19</v>
      </c>
      <c r="G19" s="30">
        <v>32</v>
      </c>
      <c r="H19" s="83">
        <v>51</v>
      </c>
      <c r="I19" s="88">
        <f t="shared" si="0"/>
        <v>0.92727272727272725</v>
      </c>
      <c r="J19" s="52">
        <f t="shared" si="1"/>
        <v>0.92727272727272725</v>
      </c>
      <c r="K19" s="53">
        <v>2</v>
      </c>
      <c r="L19" s="48">
        <v>5</v>
      </c>
    </row>
    <row r="20" spans="1:12" ht="15.6" x14ac:dyDescent="0.3">
      <c r="A20" s="23" t="s">
        <v>275</v>
      </c>
      <c r="B20" s="23" t="s">
        <v>52</v>
      </c>
      <c r="C20" s="23" t="s">
        <v>32</v>
      </c>
      <c r="D20" s="23" t="s">
        <v>276</v>
      </c>
      <c r="E20" s="30">
        <v>1822</v>
      </c>
      <c r="F20" s="30">
        <v>17</v>
      </c>
      <c r="G20" s="30">
        <v>34</v>
      </c>
      <c r="H20" s="83">
        <v>51</v>
      </c>
      <c r="I20" s="88">
        <f t="shared" si="0"/>
        <v>0.92727272727272725</v>
      </c>
      <c r="J20" s="52">
        <f t="shared" si="1"/>
        <v>0.92727272727272725</v>
      </c>
      <c r="K20" s="53">
        <v>1</v>
      </c>
      <c r="L20" s="48">
        <v>5</v>
      </c>
    </row>
    <row r="21" spans="1:12" ht="15.6" x14ac:dyDescent="0.3">
      <c r="A21" s="22" t="s">
        <v>277</v>
      </c>
      <c r="B21" s="22" t="s">
        <v>278</v>
      </c>
      <c r="C21" s="22" t="s">
        <v>142</v>
      </c>
      <c r="D21" s="23" t="s">
        <v>29</v>
      </c>
      <c r="E21" s="30">
        <v>1336</v>
      </c>
      <c r="F21" s="30">
        <v>18</v>
      </c>
      <c r="G21" s="30">
        <v>32</v>
      </c>
      <c r="H21" s="83">
        <v>50</v>
      </c>
      <c r="I21" s="88">
        <f t="shared" si="0"/>
        <v>0.90909090909090906</v>
      </c>
      <c r="J21" s="52">
        <f t="shared" si="1"/>
        <v>0.90909090909090906</v>
      </c>
      <c r="K21" s="53">
        <v>3</v>
      </c>
      <c r="L21" s="48">
        <v>6</v>
      </c>
    </row>
    <row r="22" spans="1:12" ht="15.6" x14ac:dyDescent="0.3">
      <c r="A22" s="23" t="s">
        <v>279</v>
      </c>
      <c r="B22" s="23" t="s">
        <v>280</v>
      </c>
      <c r="C22" s="23" t="s">
        <v>19</v>
      </c>
      <c r="D22" s="23" t="s">
        <v>67</v>
      </c>
      <c r="E22" s="30">
        <v>1793</v>
      </c>
      <c r="F22" s="30">
        <v>19</v>
      </c>
      <c r="G22" s="30">
        <v>31</v>
      </c>
      <c r="H22" s="83">
        <v>50</v>
      </c>
      <c r="I22" s="88">
        <f t="shared" si="0"/>
        <v>0.90909090909090906</v>
      </c>
      <c r="J22" s="52">
        <f t="shared" si="1"/>
        <v>0.90909090909090906</v>
      </c>
      <c r="K22" s="53">
        <v>4</v>
      </c>
      <c r="L22" s="48">
        <v>6</v>
      </c>
    </row>
    <row r="23" spans="1:12" ht="15.6" x14ac:dyDescent="0.3">
      <c r="A23" s="59" t="s">
        <v>281</v>
      </c>
      <c r="B23" s="34" t="s">
        <v>282</v>
      </c>
      <c r="C23" s="34" t="s">
        <v>283</v>
      </c>
      <c r="D23" s="25" t="s">
        <v>67</v>
      </c>
      <c r="E23" s="30">
        <v>1810</v>
      </c>
      <c r="F23" s="30">
        <v>19</v>
      </c>
      <c r="G23" s="30">
        <v>31</v>
      </c>
      <c r="H23" s="83">
        <v>50</v>
      </c>
      <c r="I23" s="88">
        <f t="shared" si="0"/>
        <v>0.90909090909090906</v>
      </c>
      <c r="J23" s="52">
        <f t="shared" si="1"/>
        <v>0.90909090909090906</v>
      </c>
      <c r="K23" s="53">
        <v>4</v>
      </c>
      <c r="L23" s="48">
        <v>6</v>
      </c>
    </row>
    <row r="24" spans="1:12" ht="15.6" x14ac:dyDescent="0.3">
      <c r="A24" s="26" t="s">
        <v>284</v>
      </c>
      <c r="B24" s="26" t="s">
        <v>285</v>
      </c>
      <c r="C24" s="26" t="s">
        <v>56</v>
      </c>
      <c r="D24" s="26" t="s">
        <v>35</v>
      </c>
      <c r="E24" s="30">
        <v>1282</v>
      </c>
      <c r="F24" s="30">
        <v>16</v>
      </c>
      <c r="G24" s="30">
        <v>33</v>
      </c>
      <c r="H24" s="83">
        <v>49</v>
      </c>
      <c r="I24" s="88">
        <f t="shared" si="0"/>
        <v>0.89090909090909087</v>
      </c>
      <c r="J24" s="52">
        <f t="shared" si="1"/>
        <v>0.89090909090909087</v>
      </c>
      <c r="K24" s="53">
        <v>1</v>
      </c>
      <c r="L24" s="48">
        <v>7</v>
      </c>
    </row>
    <row r="25" spans="1:12" ht="15.6" x14ac:dyDescent="0.3">
      <c r="A25" s="59" t="s">
        <v>286</v>
      </c>
      <c r="B25" s="34" t="s">
        <v>287</v>
      </c>
      <c r="C25" s="34" t="s">
        <v>288</v>
      </c>
      <c r="D25" s="25" t="s">
        <v>67</v>
      </c>
      <c r="E25" s="30">
        <v>1504</v>
      </c>
      <c r="F25" s="30">
        <v>18</v>
      </c>
      <c r="G25" s="30">
        <v>31</v>
      </c>
      <c r="H25" s="83">
        <v>49</v>
      </c>
      <c r="I25" s="88">
        <f t="shared" si="0"/>
        <v>0.89090909090909087</v>
      </c>
      <c r="J25" s="52">
        <f t="shared" si="1"/>
        <v>0.89090909090909087</v>
      </c>
      <c r="K25" s="53">
        <v>5</v>
      </c>
      <c r="L25" s="48">
        <v>7</v>
      </c>
    </row>
    <row r="26" spans="1:12" ht="15.6" x14ac:dyDescent="0.3">
      <c r="A26" s="25" t="s">
        <v>289</v>
      </c>
      <c r="B26" s="25" t="s">
        <v>52</v>
      </c>
      <c r="C26" s="25" t="s">
        <v>19</v>
      </c>
      <c r="D26" s="25" t="s">
        <v>104</v>
      </c>
      <c r="E26" s="30">
        <v>1391</v>
      </c>
      <c r="F26" s="30">
        <v>14.5</v>
      </c>
      <c r="G26" s="30">
        <v>34</v>
      </c>
      <c r="H26" s="83">
        <v>48.5</v>
      </c>
      <c r="I26" s="88">
        <f t="shared" si="0"/>
        <v>0.88181818181818183</v>
      </c>
      <c r="J26" s="52">
        <f t="shared" si="1"/>
        <v>0.88181818181818183</v>
      </c>
      <c r="K26" s="53">
        <v>2</v>
      </c>
      <c r="L26" s="48">
        <v>8</v>
      </c>
    </row>
    <row r="27" spans="1:12" ht="15.6" x14ac:dyDescent="0.3">
      <c r="A27" s="25" t="s">
        <v>290</v>
      </c>
      <c r="B27" s="25" t="s">
        <v>291</v>
      </c>
      <c r="C27" s="25" t="s">
        <v>19</v>
      </c>
      <c r="D27" s="23" t="s">
        <v>29</v>
      </c>
      <c r="E27" s="30">
        <v>1547</v>
      </c>
      <c r="F27" s="30">
        <v>17</v>
      </c>
      <c r="G27" s="30">
        <v>31</v>
      </c>
      <c r="H27" s="83">
        <v>48</v>
      </c>
      <c r="I27" s="88">
        <f t="shared" si="0"/>
        <v>0.87272727272727268</v>
      </c>
      <c r="J27" s="52">
        <f t="shared" si="1"/>
        <v>0.87272727272727268</v>
      </c>
      <c r="K27" s="53">
        <v>4</v>
      </c>
      <c r="L27" s="48">
        <v>9</v>
      </c>
    </row>
    <row r="28" spans="1:12" ht="15.6" x14ac:dyDescent="0.3">
      <c r="A28" s="23" t="s">
        <v>292</v>
      </c>
      <c r="B28" s="23" t="s">
        <v>293</v>
      </c>
      <c r="C28" s="23" t="s">
        <v>294</v>
      </c>
      <c r="D28" s="23" t="s">
        <v>112</v>
      </c>
      <c r="E28" s="30">
        <v>1263</v>
      </c>
      <c r="F28" s="30">
        <v>17</v>
      </c>
      <c r="G28" s="30">
        <v>30</v>
      </c>
      <c r="H28" s="83">
        <v>47</v>
      </c>
      <c r="I28" s="88">
        <f t="shared" si="0"/>
        <v>0.8545454545454545</v>
      </c>
      <c r="J28" s="52">
        <f t="shared" si="1"/>
        <v>0.8545454545454545</v>
      </c>
      <c r="K28" s="53">
        <v>1</v>
      </c>
      <c r="L28" s="48">
        <v>10</v>
      </c>
    </row>
    <row r="29" spans="1:12" ht="15.6" x14ac:dyDescent="0.3">
      <c r="A29" s="25" t="s">
        <v>295</v>
      </c>
      <c r="B29" s="25" t="s">
        <v>296</v>
      </c>
      <c r="C29" s="25" t="s">
        <v>297</v>
      </c>
      <c r="D29" s="25" t="s">
        <v>64</v>
      </c>
      <c r="E29" s="30">
        <v>1638</v>
      </c>
      <c r="F29" s="30">
        <v>15</v>
      </c>
      <c r="G29" s="30">
        <v>32</v>
      </c>
      <c r="H29" s="83">
        <v>47</v>
      </c>
      <c r="I29" s="88">
        <f t="shared" si="0"/>
        <v>0.8545454545454545</v>
      </c>
      <c r="J29" s="52">
        <f t="shared" si="1"/>
        <v>0.8545454545454545</v>
      </c>
      <c r="K29" s="53">
        <v>1</v>
      </c>
      <c r="L29" s="48">
        <v>10</v>
      </c>
    </row>
    <row r="30" spans="1:12" ht="15.6" x14ac:dyDescent="0.3">
      <c r="A30" s="64" t="s">
        <v>298</v>
      </c>
      <c r="B30" s="64" t="s">
        <v>299</v>
      </c>
      <c r="C30" s="64" t="s">
        <v>300</v>
      </c>
      <c r="D30" s="25" t="s">
        <v>67</v>
      </c>
      <c r="E30" s="30">
        <v>1309</v>
      </c>
      <c r="F30" s="30">
        <v>14</v>
      </c>
      <c r="G30" s="30">
        <v>32</v>
      </c>
      <c r="H30" s="83">
        <v>46</v>
      </c>
      <c r="I30" s="88">
        <f t="shared" si="0"/>
        <v>0.83636363636363631</v>
      </c>
      <c r="J30" s="52">
        <f t="shared" si="1"/>
        <v>0.83636363636363631</v>
      </c>
      <c r="K30" s="53">
        <v>6</v>
      </c>
      <c r="L30" s="48">
        <v>11</v>
      </c>
    </row>
    <row r="31" spans="1:12" ht="15.6" x14ac:dyDescent="0.3">
      <c r="A31" s="25" t="s">
        <v>301</v>
      </c>
      <c r="B31" s="23" t="s">
        <v>84</v>
      </c>
      <c r="C31" s="23" t="s">
        <v>76</v>
      </c>
      <c r="D31" s="23" t="s">
        <v>39</v>
      </c>
      <c r="E31" s="30">
        <v>1348</v>
      </c>
      <c r="F31" s="30">
        <v>18</v>
      </c>
      <c r="G31" s="30">
        <v>28</v>
      </c>
      <c r="H31" s="83">
        <v>46</v>
      </c>
      <c r="I31" s="88">
        <f t="shared" si="0"/>
        <v>0.83636363636363631</v>
      </c>
      <c r="J31" s="52">
        <f t="shared" si="1"/>
        <v>0.83636363636363631</v>
      </c>
      <c r="K31" s="53">
        <v>1</v>
      </c>
      <c r="L31" s="48">
        <v>11</v>
      </c>
    </row>
    <row r="32" spans="1:12" ht="15.6" x14ac:dyDescent="0.3">
      <c r="A32" s="24" t="s">
        <v>302</v>
      </c>
      <c r="B32" s="24" t="s">
        <v>18</v>
      </c>
      <c r="C32" s="23" t="s">
        <v>303</v>
      </c>
      <c r="D32" s="23" t="s">
        <v>35</v>
      </c>
      <c r="E32" s="30">
        <v>1438</v>
      </c>
      <c r="F32" s="30">
        <v>16</v>
      </c>
      <c r="G32" s="30">
        <v>30</v>
      </c>
      <c r="H32" s="83">
        <v>46</v>
      </c>
      <c r="I32" s="88">
        <f t="shared" si="0"/>
        <v>0.83636363636363631</v>
      </c>
      <c r="J32" s="52">
        <f t="shared" si="1"/>
        <v>0.83636363636363631</v>
      </c>
      <c r="K32" s="53">
        <v>2</v>
      </c>
      <c r="L32" s="48">
        <v>11</v>
      </c>
    </row>
    <row r="33" spans="1:12" ht="15.6" x14ac:dyDescent="0.3">
      <c r="A33" s="25" t="s">
        <v>304</v>
      </c>
      <c r="B33" s="25" t="s">
        <v>89</v>
      </c>
      <c r="C33" s="25" t="s">
        <v>210</v>
      </c>
      <c r="D33" s="25" t="s">
        <v>47</v>
      </c>
      <c r="E33" s="30">
        <v>1445</v>
      </c>
      <c r="F33" s="30">
        <v>13</v>
      </c>
      <c r="G33" s="30">
        <v>33</v>
      </c>
      <c r="H33" s="83">
        <v>46</v>
      </c>
      <c r="I33" s="88">
        <f t="shared" si="0"/>
        <v>0.83636363636363631</v>
      </c>
      <c r="J33" s="52">
        <f t="shared" si="1"/>
        <v>0.83636363636363631</v>
      </c>
      <c r="K33" s="53">
        <v>3</v>
      </c>
      <c r="L33" s="48">
        <v>11</v>
      </c>
    </row>
    <row r="34" spans="1:12" ht="15.6" x14ac:dyDescent="0.3">
      <c r="A34" s="22" t="s">
        <v>305</v>
      </c>
      <c r="B34" s="22" t="s">
        <v>84</v>
      </c>
      <c r="C34" s="22" t="s">
        <v>306</v>
      </c>
      <c r="D34" s="23" t="s">
        <v>39</v>
      </c>
      <c r="E34" s="30">
        <v>1699</v>
      </c>
      <c r="F34" s="30">
        <v>18</v>
      </c>
      <c r="G34" s="30">
        <v>28</v>
      </c>
      <c r="H34" s="83">
        <v>46</v>
      </c>
      <c r="I34" s="88">
        <f t="shared" si="0"/>
        <v>0.83636363636363631</v>
      </c>
      <c r="J34" s="52">
        <f t="shared" si="1"/>
        <v>0.83636363636363631</v>
      </c>
      <c r="K34" s="53">
        <v>1</v>
      </c>
      <c r="L34" s="48">
        <v>11</v>
      </c>
    </row>
    <row r="35" spans="1:12" ht="15.6" x14ac:dyDescent="0.3">
      <c r="A35" s="63" t="s">
        <v>307</v>
      </c>
      <c r="B35" s="63" t="s">
        <v>308</v>
      </c>
      <c r="C35" s="63" t="s">
        <v>200</v>
      </c>
      <c r="D35" s="26" t="s">
        <v>39</v>
      </c>
      <c r="E35" s="30">
        <v>1769</v>
      </c>
      <c r="F35" s="30">
        <v>18</v>
      </c>
      <c r="G35" s="30">
        <v>28</v>
      </c>
      <c r="H35" s="83">
        <v>46</v>
      </c>
      <c r="I35" s="88">
        <f t="shared" si="0"/>
        <v>0.83636363636363631</v>
      </c>
      <c r="J35" s="52">
        <f t="shared" si="1"/>
        <v>0.83636363636363631</v>
      </c>
      <c r="K35" s="53">
        <v>1</v>
      </c>
      <c r="L35" s="48">
        <v>11</v>
      </c>
    </row>
    <row r="36" spans="1:12" ht="15.6" x14ac:dyDescent="0.3">
      <c r="A36" s="41" t="s">
        <v>101</v>
      </c>
      <c r="B36" s="41" t="s">
        <v>309</v>
      </c>
      <c r="C36" s="41" t="s">
        <v>310</v>
      </c>
      <c r="D36" s="23" t="s">
        <v>112</v>
      </c>
      <c r="E36" s="30">
        <v>1873</v>
      </c>
      <c r="F36" s="30">
        <v>17</v>
      </c>
      <c r="G36" s="30">
        <v>29</v>
      </c>
      <c r="H36" s="83">
        <v>46</v>
      </c>
      <c r="I36" s="88">
        <f t="shared" si="0"/>
        <v>0.83636363636363631</v>
      </c>
      <c r="J36" s="52">
        <f t="shared" si="1"/>
        <v>0.83636363636363631</v>
      </c>
      <c r="K36" s="53">
        <v>2</v>
      </c>
      <c r="L36" s="48">
        <v>11</v>
      </c>
    </row>
    <row r="37" spans="1:12" ht="15.6" x14ac:dyDescent="0.3">
      <c r="A37" s="25" t="s">
        <v>311</v>
      </c>
      <c r="B37" s="23" t="s">
        <v>164</v>
      </c>
      <c r="C37" s="23" t="s">
        <v>53</v>
      </c>
      <c r="D37" s="23" t="s">
        <v>211</v>
      </c>
      <c r="E37" s="30">
        <v>1932</v>
      </c>
      <c r="F37" s="30">
        <v>15</v>
      </c>
      <c r="G37" s="30">
        <v>31</v>
      </c>
      <c r="H37" s="83">
        <v>46</v>
      </c>
      <c r="I37" s="88">
        <f t="shared" ref="I37:I69" si="2">H37/$B$1</f>
        <v>0.83636363636363631</v>
      </c>
      <c r="J37" s="52">
        <f t="shared" ref="J37:J69" si="3">H37/$H$5</f>
        <v>0.83636363636363631</v>
      </c>
      <c r="K37" s="53">
        <v>1</v>
      </c>
      <c r="L37" s="48">
        <v>11</v>
      </c>
    </row>
    <row r="38" spans="1:12" ht="15.6" x14ac:dyDescent="0.3">
      <c r="A38" s="25" t="s">
        <v>312</v>
      </c>
      <c r="B38" s="23" t="s">
        <v>313</v>
      </c>
      <c r="C38" s="23" t="s">
        <v>78</v>
      </c>
      <c r="D38" s="23" t="s">
        <v>39</v>
      </c>
      <c r="E38" s="30">
        <v>1245</v>
      </c>
      <c r="F38" s="30">
        <v>19</v>
      </c>
      <c r="G38" s="30">
        <v>26</v>
      </c>
      <c r="H38" s="83">
        <v>45</v>
      </c>
      <c r="I38" s="88">
        <f t="shared" si="2"/>
        <v>0.81818181818181823</v>
      </c>
      <c r="J38" s="52">
        <f t="shared" si="3"/>
        <v>0.81818181818181823</v>
      </c>
      <c r="K38" s="53">
        <v>2</v>
      </c>
      <c r="L38" s="48">
        <v>12</v>
      </c>
    </row>
    <row r="39" spans="1:12" ht="15.6" x14ac:dyDescent="0.3">
      <c r="A39" s="25" t="s">
        <v>314</v>
      </c>
      <c r="B39" s="23" t="s">
        <v>315</v>
      </c>
      <c r="C39" s="23" t="s">
        <v>316</v>
      </c>
      <c r="D39" s="23" t="s">
        <v>112</v>
      </c>
      <c r="E39" s="30">
        <v>1246</v>
      </c>
      <c r="F39" s="30">
        <v>17</v>
      </c>
      <c r="G39" s="30">
        <v>28</v>
      </c>
      <c r="H39" s="83">
        <v>45</v>
      </c>
      <c r="I39" s="88">
        <f t="shared" si="2"/>
        <v>0.81818181818181823</v>
      </c>
      <c r="J39" s="52">
        <f t="shared" si="3"/>
        <v>0.81818181818181823</v>
      </c>
      <c r="K39" s="53">
        <v>3</v>
      </c>
      <c r="L39" s="48">
        <v>12</v>
      </c>
    </row>
    <row r="40" spans="1:12" ht="15.6" x14ac:dyDescent="0.3">
      <c r="A40" s="25" t="s">
        <v>317</v>
      </c>
      <c r="B40" s="23" t="s">
        <v>43</v>
      </c>
      <c r="C40" s="23" t="s">
        <v>318</v>
      </c>
      <c r="D40" s="23" t="s">
        <v>64</v>
      </c>
      <c r="E40" s="30">
        <v>1442</v>
      </c>
      <c r="F40" s="30">
        <v>9</v>
      </c>
      <c r="G40" s="30">
        <v>35</v>
      </c>
      <c r="H40" s="83">
        <v>44</v>
      </c>
      <c r="I40" s="88">
        <f t="shared" si="2"/>
        <v>0.8</v>
      </c>
      <c r="J40" s="52">
        <f t="shared" si="3"/>
        <v>0.8</v>
      </c>
      <c r="K40" s="53">
        <v>2</v>
      </c>
      <c r="L40" s="48">
        <v>13</v>
      </c>
    </row>
    <row r="41" spans="1:12" ht="15.6" x14ac:dyDescent="0.3">
      <c r="A41" s="25" t="s">
        <v>319</v>
      </c>
      <c r="B41" s="23" t="s">
        <v>170</v>
      </c>
      <c r="C41" s="23" t="s">
        <v>320</v>
      </c>
      <c r="D41" s="23" t="s">
        <v>112</v>
      </c>
      <c r="E41" s="30">
        <v>1486</v>
      </c>
      <c r="F41" s="30">
        <v>17</v>
      </c>
      <c r="G41" s="30">
        <v>27</v>
      </c>
      <c r="H41" s="83">
        <v>44</v>
      </c>
      <c r="I41" s="88">
        <f t="shared" si="2"/>
        <v>0.8</v>
      </c>
      <c r="J41" s="52">
        <f t="shared" si="3"/>
        <v>0.8</v>
      </c>
      <c r="K41" s="53">
        <v>4</v>
      </c>
      <c r="L41" s="48">
        <v>13</v>
      </c>
    </row>
    <row r="42" spans="1:12" ht="15.6" x14ac:dyDescent="0.3">
      <c r="A42" s="25" t="s">
        <v>321</v>
      </c>
      <c r="B42" s="23" t="s">
        <v>322</v>
      </c>
      <c r="C42" s="23" t="s">
        <v>323</v>
      </c>
      <c r="D42" s="23" t="s">
        <v>39</v>
      </c>
      <c r="E42" s="30">
        <v>1668</v>
      </c>
      <c r="F42" s="30">
        <v>17</v>
      </c>
      <c r="G42" s="30">
        <v>27</v>
      </c>
      <c r="H42" s="83">
        <v>44</v>
      </c>
      <c r="I42" s="88">
        <f t="shared" si="2"/>
        <v>0.8</v>
      </c>
      <c r="J42" s="52">
        <f t="shared" si="3"/>
        <v>0.8</v>
      </c>
      <c r="K42" s="53">
        <v>3</v>
      </c>
      <c r="L42" s="48">
        <v>13</v>
      </c>
    </row>
    <row r="43" spans="1:12" ht="15.6" x14ac:dyDescent="0.3">
      <c r="A43" s="60" t="s">
        <v>324</v>
      </c>
      <c r="B43" s="60" t="s">
        <v>325</v>
      </c>
      <c r="C43" s="60" t="s">
        <v>19</v>
      </c>
      <c r="D43" s="27" t="s">
        <v>156</v>
      </c>
      <c r="E43" s="30">
        <v>1733</v>
      </c>
      <c r="F43" s="30">
        <v>15</v>
      </c>
      <c r="G43" s="30">
        <v>28</v>
      </c>
      <c r="H43" s="83">
        <v>43</v>
      </c>
      <c r="I43" s="88">
        <f t="shared" si="2"/>
        <v>0.78181818181818186</v>
      </c>
      <c r="J43" s="52">
        <f t="shared" si="3"/>
        <v>0.78181818181818186</v>
      </c>
      <c r="K43" s="53">
        <v>1</v>
      </c>
      <c r="L43" s="48">
        <v>14</v>
      </c>
    </row>
    <row r="44" spans="1:12" ht="15.6" x14ac:dyDescent="0.3">
      <c r="A44" s="25" t="s">
        <v>326</v>
      </c>
      <c r="B44" s="23" t="s">
        <v>27</v>
      </c>
      <c r="C44" s="23" t="s">
        <v>327</v>
      </c>
      <c r="D44" s="23" t="s">
        <v>67</v>
      </c>
      <c r="E44" s="30">
        <v>1819</v>
      </c>
      <c r="F44" s="30">
        <v>16</v>
      </c>
      <c r="G44" s="30">
        <v>27</v>
      </c>
      <c r="H44" s="83">
        <v>43</v>
      </c>
      <c r="I44" s="88">
        <f t="shared" si="2"/>
        <v>0.78181818181818186</v>
      </c>
      <c r="J44" s="52">
        <f t="shared" si="3"/>
        <v>0.78181818181818186</v>
      </c>
      <c r="K44" s="53">
        <v>7</v>
      </c>
      <c r="L44" s="48">
        <v>14</v>
      </c>
    </row>
    <row r="45" spans="1:12" ht="15.6" x14ac:dyDescent="0.3">
      <c r="A45" s="41" t="s">
        <v>328</v>
      </c>
      <c r="B45" s="41" t="s">
        <v>329</v>
      </c>
      <c r="C45" s="41" t="s">
        <v>330</v>
      </c>
      <c r="D45" s="23" t="s">
        <v>211</v>
      </c>
      <c r="E45" s="30">
        <v>1324</v>
      </c>
      <c r="F45" s="30">
        <v>16</v>
      </c>
      <c r="G45" s="30">
        <v>26</v>
      </c>
      <c r="H45" s="83">
        <v>42</v>
      </c>
      <c r="I45" s="88">
        <f t="shared" si="2"/>
        <v>0.76363636363636367</v>
      </c>
      <c r="J45" s="52">
        <f t="shared" si="3"/>
        <v>0.76363636363636367</v>
      </c>
      <c r="K45" s="53">
        <v>2</v>
      </c>
      <c r="L45" s="48">
        <v>15</v>
      </c>
    </row>
    <row r="46" spans="1:12" ht="15.6" x14ac:dyDescent="0.3">
      <c r="A46" s="25" t="s">
        <v>331</v>
      </c>
      <c r="B46" s="23" t="s">
        <v>332</v>
      </c>
      <c r="C46" s="23" t="s">
        <v>76</v>
      </c>
      <c r="D46" s="23" t="s">
        <v>64</v>
      </c>
      <c r="E46" s="30">
        <v>1799</v>
      </c>
      <c r="F46" s="30">
        <v>8</v>
      </c>
      <c r="G46" s="30">
        <v>34</v>
      </c>
      <c r="H46" s="83">
        <v>42</v>
      </c>
      <c r="I46" s="88">
        <f t="shared" si="2"/>
        <v>0.76363636363636367</v>
      </c>
      <c r="J46" s="52">
        <f t="shared" si="3"/>
        <v>0.76363636363636367</v>
      </c>
      <c r="K46" s="53">
        <v>3</v>
      </c>
      <c r="L46" s="48">
        <v>15</v>
      </c>
    </row>
    <row r="47" spans="1:12" ht="15.6" x14ac:dyDescent="0.3">
      <c r="A47" s="25" t="s">
        <v>333</v>
      </c>
      <c r="B47" s="23" t="s">
        <v>84</v>
      </c>
      <c r="C47" s="23" t="s">
        <v>165</v>
      </c>
      <c r="D47" s="23" t="s">
        <v>57</v>
      </c>
      <c r="E47" s="30">
        <v>1341</v>
      </c>
      <c r="F47" s="30">
        <v>6</v>
      </c>
      <c r="G47" s="30">
        <v>35</v>
      </c>
      <c r="H47" s="83">
        <v>41</v>
      </c>
      <c r="I47" s="88">
        <f t="shared" si="2"/>
        <v>0.74545454545454548</v>
      </c>
      <c r="J47" s="52">
        <f t="shared" si="3"/>
        <v>0.74545454545454548</v>
      </c>
      <c r="K47" s="53">
        <v>3</v>
      </c>
      <c r="L47" s="48">
        <v>16</v>
      </c>
    </row>
    <row r="48" spans="1:12" ht="15.6" x14ac:dyDescent="0.3">
      <c r="A48" s="76" t="s">
        <v>334</v>
      </c>
      <c r="B48" s="76" t="s">
        <v>335</v>
      </c>
      <c r="C48" s="76" t="s">
        <v>142</v>
      </c>
      <c r="D48" s="60" t="s">
        <v>70</v>
      </c>
      <c r="E48" s="77">
        <v>1421</v>
      </c>
      <c r="F48" s="77">
        <v>13</v>
      </c>
      <c r="G48" s="77">
        <v>28</v>
      </c>
      <c r="H48" s="90">
        <v>41</v>
      </c>
      <c r="I48" s="89">
        <f t="shared" si="2"/>
        <v>0.74545454545454548</v>
      </c>
      <c r="J48" s="57">
        <f t="shared" si="3"/>
        <v>0.74545454545454548</v>
      </c>
      <c r="K48" s="58">
        <v>1</v>
      </c>
      <c r="L48" s="48">
        <v>16</v>
      </c>
    </row>
    <row r="49" spans="1:12" ht="15.6" x14ac:dyDescent="0.3">
      <c r="A49" s="25" t="s">
        <v>336</v>
      </c>
      <c r="B49" s="23" t="s">
        <v>117</v>
      </c>
      <c r="C49" s="23" t="s">
        <v>337</v>
      </c>
      <c r="D49" s="23" t="s">
        <v>39</v>
      </c>
      <c r="E49" s="30">
        <v>1518</v>
      </c>
      <c r="F49" s="30">
        <v>19</v>
      </c>
      <c r="G49" s="30">
        <v>22</v>
      </c>
      <c r="H49" s="83">
        <v>41</v>
      </c>
      <c r="I49" s="88">
        <f t="shared" si="2"/>
        <v>0.74545454545454548</v>
      </c>
      <c r="J49" s="52">
        <f t="shared" si="3"/>
        <v>0.74545454545454548</v>
      </c>
      <c r="K49" s="53">
        <v>4</v>
      </c>
      <c r="L49" s="48">
        <v>16</v>
      </c>
    </row>
    <row r="50" spans="1:12" ht="15.6" x14ac:dyDescent="0.3">
      <c r="A50" s="25" t="s">
        <v>48</v>
      </c>
      <c r="B50" s="23" t="s">
        <v>18</v>
      </c>
      <c r="C50" s="23" t="s">
        <v>28</v>
      </c>
      <c r="D50" s="23" t="s">
        <v>39</v>
      </c>
      <c r="E50" s="30">
        <v>1630</v>
      </c>
      <c r="F50" s="30">
        <v>19</v>
      </c>
      <c r="G50" s="30">
        <v>22</v>
      </c>
      <c r="H50" s="83">
        <v>41</v>
      </c>
      <c r="I50" s="88">
        <f t="shared" si="2"/>
        <v>0.74545454545454548</v>
      </c>
      <c r="J50" s="52">
        <f t="shared" si="3"/>
        <v>0.74545454545454548</v>
      </c>
      <c r="K50" s="53">
        <v>4</v>
      </c>
      <c r="L50" s="48">
        <v>16</v>
      </c>
    </row>
    <row r="51" spans="1:12" ht="15.6" x14ac:dyDescent="0.3">
      <c r="A51" s="25" t="s">
        <v>338</v>
      </c>
      <c r="B51" s="23" t="s">
        <v>136</v>
      </c>
      <c r="C51" s="23" t="s">
        <v>19</v>
      </c>
      <c r="D51" s="23" t="s">
        <v>35</v>
      </c>
      <c r="E51" s="30">
        <v>1700</v>
      </c>
      <c r="F51" s="30">
        <v>12</v>
      </c>
      <c r="G51" s="30">
        <v>29</v>
      </c>
      <c r="H51" s="83">
        <v>41</v>
      </c>
      <c r="I51" s="88">
        <f t="shared" si="2"/>
        <v>0.74545454545454548</v>
      </c>
      <c r="J51" s="52">
        <f t="shared" si="3"/>
        <v>0.74545454545454548</v>
      </c>
      <c r="K51" s="53">
        <v>3</v>
      </c>
      <c r="L51" s="48">
        <v>16</v>
      </c>
    </row>
    <row r="52" spans="1:12" ht="15.6" x14ac:dyDescent="0.3">
      <c r="A52" s="25" t="s">
        <v>339</v>
      </c>
      <c r="B52" s="23" t="s">
        <v>340</v>
      </c>
      <c r="C52" s="23" t="s">
        <v>323</v>
      </c>
      <c r="D52" s="23" t="s">
        <v>39</v>
      </c>
      <c r="E52" s="30">
        <v>1719</v>
      </c>
      <c r="F52" s="30">
        <v>11</v>
      </c>
      <c r="G52" s="30">
        <v>30</v>
      </c>
      <c r="H52" s="83">
        <v>41</v>
      </c>
      <c r="I52" s="88">
        <f t="shared" si="2"/>
        <v>0.74545454545454548</v>
      </c>
      <c r="J52" s="52">
        <f t="shared" si="3"/>
        <v>0.74545454545454548</v>
      </c>
      <c r="K52" s="53">
        <v>4</v>
      </c>
      <c r="L52" s="48">
        <v>16</v>
      </c>
    </row>
    <row r="53" spans="1:12" ht="15.6" x14ac:dyDescent="0.3">
      <c r="A53" s="25" t="s">
        <v>341</v>
      </c>
      <c r="B53" s="23" t="s">
        <v>342</v>
      </c>
      <c r="C53" s="23" t="s">
        <v>53</v>
      </c>
      <c r="D53" s="23" t="s">
        <v>35</v>
      </c>
      <c r="E53" s="30">
        <v>1828</v>
      </c>
      <c r="F53" s="30">
        <v>13</v>
      </c>
      <c r="G53" s="30">
        <v>28</v>
      </c>
      <c r="H53" s="83">
        <v>41</v>
      </c>
      <c r="I53" s="88">
        <f t="shared" si="2"/>
        <v>0.74545454545454548</v>
      </c>
      <c r="J53" s="52">
        <f t="shared" si="3"/>
        <v>0.74545454545454548</v>
      </c>
      <c r="K53" s="53">
        <v>3</v>
      </c>
      <c r="L53" s="48">
        <v>16</v>
      </c>
    </row>
    <row r="54" spans="1:12" ht="15.6" x14ac:dyDescent="0.3">
      <c r="A54" s="22" t="s">
        <v>343</v>
      </c>
      <c r="B54" s="22" t="s">
        <v>72</v>
      </c>
      <c r="C54" s="22" t="s">
        <v>222</v>
      </c>
      <c r="D54" s="23" t="s">
        <v>112</v>
      </c>
      <c r="E54" s="30">
        <v>1503</v>
      </c>
      <c r="F54" s="30">
        <v>14</v>
      </c>
      <c r="G54" s="30">
        <v>26</v>
      </c>
      <c r="H54" s="83">
        <v>40</v>
      </c>
      <c r="I54" s="88">
        <f t="shared" si="2"/>
        <v>0.72727272727272729</v>
      </c>
      <c r="J54" s="52">
        <f t="shared" si="3"/>
        <v>0.72727272727272729</v>
      </c>
      <c r="K54" s="53">
        <v>5</v>
      </c>
      <c r="L54" s="48">
        <v>17</v>
      </c>
    </row>
    <row r="55" spans="1:12" ht="15.6" x14ac:dyDescent="0.3">
      <c r="A55" s="25" t="s">
        <v>344</v>
      </c>
      <c r="B55" s="23" t="s">
        <v>345</v>
      </c>
      <c r="C55" s="23" t="s">
        <v>346</v>
      </c>
      <c r="D55" s="23" t="s">
        <v>347</v>
      </c>
      <c r="E55" s="30">
        <v>1677</v>
      </c>
      <c r="F55" s="30">
        <v>16</v>
      </c>
      <c r="G55" s="30">
        <v>24</v>
      </c>
      <c r="H55" s="83">
        <v>40</v>
      </c>
      <c r="I55" s="88">
        <f t="shared" si="2"/>
        <v>0.72727272727272729</v>
      </c>
      <c r="J55" s="52">
        <f t="shared" si="3"/>
        <v>0.72727272727272729</v>
      </c>
      <c r="K55" s="53">
        <v>1</v>
      </c>
      <c r="L55" s="48">
        <v>17</v>
      </c>
    </row>
    <row r="56" spans="1:12" ht="15.6" x14ac:dyDescent="0.3">
      <c r="A56" s="60" t="s">
        <v>348</v>
      </c>
      <c r="B56" s="60" t="s">
        <v>349</v>
      </c>
      <c r="C56" s="60" t="s">
        <v>350</v>
      </c>
      <c r="D56" s="27" t="s">
        <v>35</v>
      </c>
      <c r="E56" s="30">
        <v>1854</v>
      </c>
      <c r="F56" s="30">
        <v>15</v>
      </c>
      <c r="G56" s="30">
        <v>25</v>
      </c>
      <c r="H56" s="83">
        <v>40</v>
      </c>
      <c r="I56" s="88">
        <f t="shared" si="2"/>
        <v>0.72727272727272729</v>
      </c>
      <c r="J56" s="52">
        <f t="shared" si="3"/>
        <v>0.72727272727272729</v>
      </c>
      <c r="K56" s="53">
        <v>4</v>
      </c>
      <c r="L56" s="48">
        <v>17</v>
      </c>
    </row>
    <row r="57" spans="1:12" ht="15.6" x14ac:dyDescent="0.3">
      <c r="A57" s="41" t="s">
        <v>351</v>
      </c>
      <c r="B57" s="41" t="s">
        <v>173</v>
      </c>
      <c r="C57" s="41" t="s">
        <v>352</v>
      </c>
      <c r="D57" s="23" t="s">
        <v>39</v>
      </c>
      <c r="E57" s="30">
        <v>1892</v>
      </c>
      <c r="F57" s="30">
        <v>18</v>
      </c>
      <c r="G57" s="30">
        <v>22</v>
      </c>
      <c r="H57" s="83">
        <v>40</v>
      </c>
      <c r="I57" s="88">
        <f t="shared" si="2"/>
        <v>0.72727272727272729</v>
      </c>
      <c r="J57" s="52">
        <f t="shared" si="3"/>
        <v>0.72727272727272729</v>
      </c>
      <c r="K57" s="53">
        <v>5</v>
      </c>
      <c r="L57" s="48">
        <v>17</v>
      </c>
    </row>
    <row r="58" spans="1:12" ht="15.6" x14ac:dyDescent="0.3">
      <c r="A58" s="41" t="s">
        <v>353</v>
      </c>
      <c r="B58" s="41" t="s">
        <v>325</v>
      </c>
      <c r="C58" s="41" t="s">
        <v>327</v>
      </c>
      <c r="D58" s="23" t="s">
        <v>70</v>
      </c>
      <c r="E58" s="30">
        <v>1977</v>
      </c>
      <c r="F58" s="30">
        <v>11.5</v>
      </c>
      <c r="G58" s="30">
        <v>28</v>
      </c>
      <c r="H58" s="83">
        <v>39.5</v>
      </c>
      <c r="I58" s="88">
        <f t="shared" si="2"/>
        <v>0.71818181818181814</v>
      </c>
      <c r="J58" s="52">
        <f t="shared" si="3"/>
        <v>0.71818181818181814</v>
      </c>
      <c r="K58" s="53">
        <v>2</v>
      </c>
      <c r="L58" s="48">
        <v>18</v>
      </c>
    </row>
    <row r="59" spans="1:12" ht="15.6" x14ac:dyDescent="0.3">
      <c r="A59" s="25" t="s">
        <v>354</v>
      </c>
      <c r="B59" s="25" t="s">
        <v>355</v>
      </c>
      <c r="C59" s="25" t="s">
        <v>32</v>
      </c>
      <c r="D59" s="25" t="s">
        <v>64</v>
      </c>
      <c r="E59" s="30">
        <v>1456</v>
      </c>
      <c r="F59" s="30">
        <v>5</v>
      </c>
      <c r="G59" s="30">
        <v>34</v>
      </c>
      <c r="H59" s="83">
        <v>39</v>
      </c>
      <c r="I59" s="88">
        <f t="shared" si="2"/>
        <v>0.70909090909090911</v>
      </c>
      <c r="J59" s="52">
        <f t="shared" si="3"/>
        <v>0.70909090909090911</v>
      </c>
      <c r="K59" s="53">
        <v>4</v>
      </c>
      <c r="L59" s="48">
        <v>19</v>
      </c>
    </row>
    <row r="60" spans="1:12" ht="15.6" x14ac:dyDescent="0.3">
      <c r="A60" s="23" t="s">
        <v>356</v>
      </c>
      <c r="B60" s="23" t="s">
        <v>357</v>
      </c>
      <c r="C60" s="23" t="s">
        <v>358</v>
      </c>
      <c r="D60" s="23" t="s">
        <v>39</v>
      </c>
      <c r="E60" s="30">
        <v>1619</v>
      </c>
      <c r="F60" s="30">
        <v>18</v>
      </c>
      <c r="G60" s="30">
        <v>21</v>
      </c>
      <c r="H60" s="83">
        <v>39</v>
      </c>
      <c r="I60" s="88">
        <f t="shared" si="2"/>
        <v>0.70909090909090911</v>
      </c>
      <c r="J60" s="52">
        <f t="shared" si="3"/>
        <v>0.70909090909090911</v>
      </c>
      <c r="K60" s="53">
        <v>6</v>
      </c>
      <c r="L60" s="48">
        <v>19</v>
      </c>
    </row>
    <row r="61" spans="1:12" ht="15.6" x14ac:dyDescent="0.3">
      <c r="A61" s="41" t="s">
        <v>359</v>
      </c>
      <c r="B61" s="41" t="s">
        <v>127</v>
      </c>
      <c r="C61" s="41" t="s">
        <v>360</v>
      </c>
      <c r="D61" s="23" t="s">
        <v>35</v>
      </c>
      <c r="E61" s="30">
        <v>1644</v>
      </c>
      <c r="F61" s="30">
        <v>14</v>
      </c>
      <c r="G61" s="30">
        <v>25</v>
      </c>
      <c r="H61" s="83">
        <v>39</v>
      </c>
      <c r="I61" s="88">
        <f t="shared" si="2"/>
        <v>0.70909090909090911</v>
      </c>
      <c r="J61" s="52">
        <f t="shared" si="3"/>
        <v>0.70909090909090911</v>
      </c>
      <c r="K61" s="53">
        <v>5</v>
      </c>
      <c r="L61" s="48">
        <v>19</v>
      </c>
    </row>
    <row r="62" spans="1:12" ht="15.6" x14ac:dyDescent="0.3">
      <c r="A62" s="25" t="s">
        <v>361</v>
      </c>
      <c r="B62" s="23" t="s">
        <v>362</v>
      </c>
      <c r="C62" s="23" t="s">
        <v>363</v>
      </c>
      <c r="D62" s="23" t="s">
        <v>70</v>
      </c>
      <c r="E62" s="30">
        <v>1760</v>
      </c>
      <c r="F62" s="30">
        <v>12</v>
      </c>
      <c r="G62" s="30">
        <v>27</v>
      </c>
      <c r="H62" s="83">
        <v>39</v>
      </c>
      <c r="I62" s="88">
        <f t="shared" si="2"/>
        <v>0.70909090909090911</v>
      </c>
      <c r="J62" s="52">
        <f t="shared" si="3"/>
        <v>0.70909090909090911</v>
      </c>
      <c r="K62" s="53">
        <v>3</v>
      </c>
      <c r="L62" s="48">
        <v>19</v>
      </c>
    </row>
    <row r="63" spans="1:12" ht="15.6" x14ac:dyDescent="0.3">
      <c r="A63" s="25" t="s">
        <v>364</v>
      </c>
      <c r="B63" s="23" t="s">
        <v>249</v>
      </c>
      <c r="C63" s="23" t="s">
        <v>318</v>
      </c>
      <c r="D63" s="23" t="s">
        <v>39</v>
      </c>
      <c r="E63" s="30">
        <v>1880</v>
      </c>
      <c r="F63" s="30">
        <v>12</v>
      </c>
      <c r="G63" s="30">
        <v>25</v>
      </c>
      <c r="H63" s="83">
        <v>37</v>
      </c>
      <c r="I63" s="88">
        <f t="shared" si="2"/>
        <v>0.67272727272727273</v>
      </c>
      <c r="J63" s="52">
        <f t="shared" si="3"/>
        <v>0.67272727272727273</v>
      </c>
      <c r="K63" s="53">
        <v>7</v>
      </c>
      <c r="L63" s="48">
        <v>20</v>
      </c>
    </row>
    <row r="64" spans="1:12" ht="15.6" x14ac:dyDescent="0.3">
      <c r="A64" s="64" t="s">
        <v>365</v>
      </c>
      <c r="B64" s="64" t="s">
        <v>366</v>
      </c>
      <c r="C64" s="64" t="s">
        <v>367</v>
      </c>
      <c r="D64" s="25" t="s">
        <v>70</v>
      </c>
      <c r="E64" s="30">
        <v>1662</v>
      </c>
      <c r="F64" s="30">
        <v>10</v>
      </c>
      <c r="G64" s="30">
        <v>26</v>
      </c>
      <c r="H64" s="83">
        <v>36</v>
      </c>
      <c r="I64" s="88">
        <f t="shared" si="2"/>
        <v>0.65454545454545454</v>
      </c>
      <c r="J64" s="52">
        <f t="shared" si="3"/>
        <v>0.65454545454545454</v>
      </c>
      <c r="K64" s="53">
        <v>4</v>
      </c>
      <c r="L64" s="48">
        <v>21</v>
      </c>
    </row>
    <row r="65" spans="1:12" ht="15.6" x14ac:dyDescent="0.3">
      <c r="A65" s="60" t="s">
        <v>368</v>
      </c>
      <c r="B65" s="60" t="s">
        <v>164</v>
      </c>
      <c r="C65" s="60" t="s">
        <v>142</v>
      </c>
      <c r="D65" s="27" t="s">
        <v>35</v>
      </c>
      <c r="E65" s="30">
        <v>1701</v>
      </c>
      <c r="F65" s="30">
        <v>10</v>
      </c>
      <c r="G65" s="30">
        <v>26</v>
      </c>
      <c r="H65" s="83">
        <v>36</v>
      </c>
      <c r="I65" s="88">
        <f t="shared" si="2"/>
        <v>0.65454545454545454</v>
      </c>
      <c r="J65" s="52">
        <f t="shared" si="3"/>
        <v>0.65454545454545454</v>
      </c>
      <c r="K65" s="53">
        <v>6</v>
      </c>
      <c r="L65" s="48">
        <v>21</v>
      </c>
    </row>
    <row r="66" spans="1:12" ht="15.6" x14ac:dyDescent="0.3">
      <c r="A66" s="23" t="s">
        <v>369</v>
      </c>
      <c r="B66" s="23" t="s">
        <v>89</v>
      </c>
      <c r="C66" s="23" t="s">
        <v>19</v>
      </c>
      <c r="D66" s="23" t="s">
        <v>156</v>
      </c>
      <c r="E66" s="30">
        <v>1968</v>
      </c>
      <c r="F66" s="30">
        <v>12</v>
      </c>
      <c r="G66" s="30">
        <v>24</v>
      </c>
      <c r="H66" s="83">
        <v>36</v>
      </c>
      <c r="I66" s="88">
        <f t="shared" si="2"/>
        <v>0.65454545454545454</v>
      </c>
      <c r="J66" s="52">
        <f t="shared" si="3"/>
        <v>0.65454545454545454</v>
      </c>
      <c r="K66" s="53">
        <v>2</v>
      </c>
      <c r="L66" s="48">
        <v>21</v>
      </c>
    </row>
    <row r="67" spans="1:12" ht="15.6" x14ac:dyDescent="0.3">
      <c r="A67" s="22" t="s">
        <v>370</v>
      </c>
      <c r="B67" s="22" t="s">
        <v>371</v>
      </c>
      <c r="C67" s="22" t="s">
        <v>372</v>
      </c>
      <c r="D67" s="23" t="s">
        <v>70</v>
      </c>
      <c r="E67" s="30">
        <v>1692</v>
      </c>
      <c r="F67" s="30">
        <v>8</v>
      </c>
      <c r="G67" s="30">
        <v>27</v>
      </c>
      <c r="H67" s="83">
        <v>35</v>
      </c>
      <c r="I67" s="88">
        <f t="shared" si="2"/>
        <v>0.63636363636363635</v>
      </c>
      <c r="J67" s="52">
        <f t="shared" si="3"/>
        <v>0.63636363636363635</v>
      </c>
      <c r="K67" s="53">
        <v>5</v>
      </c>
      <c r="L67" s="48">
        <v>22</v>
      </c>
    </row>
    <row r="68" spans="1:12" ht="15.6" x14ac:dyDescent="0.3">
      <c r="A68" s="64" t="s">
        <v>373</v>
      </c>
      <c r="B68" s="64" t="s">
        <v>374</v>
      </c>
      <c r="C68" s="64" t="s">
        <v>375</v>
      </c>
      <c r="D68" s="25" t="s">
        <v>39</v>
      </c>
      <c r="E68" s="30">
        <v>1902</v>
      </c>
      <c r="F68" s="30">
        <v>16</v>
      </c>
      <c r="G68" s="30">
        <v>19</v>
      </c>
      <c r="H68" s="83">
        <v>35</v>
      </c>
      <c r="I68" s="88">
        <f t="shared" si="2"/>
        <v>0.63636363636363635</v>
      </c>
      <c r="J68" s="52">
        <f t="shared" si="3"/>
        <v>0.63636363636363635</v>
      </c>
      <c r="K68" s="53">
        <v>8</v>
      </c>
      <c r="L68" s="48">
        <v>22</v>
      </c>
    </row>
    <row r="69" spans="1:12" ht="15.6" x14ac:dyDescent="0.3">
      <c r="A69" s="41" t="s">
        <v>376</v>
      </c>
      <c r="B69" s="41" t="s">
        <v>293</v>
      </c>
      <c r="C69" s="41" t="s">
        <v>377</v>
      </c>
      <c r="D69" s="23" t="s">
        <v>39</v>
      </c>
      <c r="E69" s="30">
        <v>1470</v>
      </c>
      <c r="F69" s="30">
        <v>18</v>
      </c>
      <c r="G69" s="30">
        <v>16</v>
      </c>
      <c r="H69" s="83">
        <v>34</v>
      </c>
      <c r="I69" s="88">
        <f t="shared" si="2"/>
        <v>0.61818181818181817</v>
      </c>
      <c r="J69" s="52">
        <f t="shared" si="3"/>
        <v>0.61818181818181817</v>
      </c>
      <c r="K69" s="53">
        <v>9</v>
      </c>
      <c r="L69" s="48">
        <v>23</v>
      </c>
    </row>
    <row r="70" spans="1:12" ht="15.6" x14ac:dyDescent="0.3">
      <c r="A70" s="29" t="s">
        <v>378</v>
      </c>
      <c r="B70" s="29" t="s">
        <v>280</v>
      </c>
      <c r="C70" s="29" t="s">
        <v>255</v>
      </c>
      <c r="D70" s="78" t="s">
        <v>35</v>
      </c>
      <c r="E70" s="30">
        <v>1646</v>
      </c>
      <c r="F70" s="30">
        <v>14</v>
      </c>
      <c r="G70" s="30">
        <v>20</v>
      </c>
      <c r="H70" s="30">
        <v>34</v>
      </c>
      <c r="I70" s="88">
        <f t="shared" ref="I70:I80" si="4">H70/$B$1</f>
        <v>0.61818181818181817</v>
      </c>
      <c r="J70" s="52">
        <f>H70/$H$5</f>
        <v>0.61818181818181817</v>
      </c>
      <c r="K70" s="79">
        <v>7</v>
      </c>
      <c r="L70" s="48">
        <v>23</v>
      </c>
    </row>
    <row r="71" spans="1:12" ht="15.6" x14ac:dyDescent="0.3">
      <c r="A71" s="29" t="s">
        <v>379</v>
      </c>
      <c r="B71" s="29" t="s">
        <v>380</v>
      </c>
      <c r="C71" s="29" t="s">
        <v>381</v>
      </c>
      <c r="D71" s="78" t="s">
        <v>39</v>
      </c>
      <c r="E71" s="30">
        <v>1533</v>
      </c>
      <c r="F71" s="30">
        <v>19</v>
      </c>
      <c r="G71" s="30">
        <v>14</v>
      </c>
      <c r="H71" s="30">
        <v>33</v>
      </c>
      <c r="I71" s="88">
        <f t="shared" si="4"/>
        <v>0.6</v>
      </c>
      <c r="J71" s="52">
        <f t="shared" ref="J71:J80" si="5">H71/$H$5</f>
        <v>0.6</v>
      </c>
      <c r="K71" s="79">
        <v>10</v>
      </c>
      <c r="L71" s="30">
        <v>24</v>
      </c>
    </row>
    <row r="72" spans="1:12" ht="15.6" x14ac:dyDescent="0.3">
      <c r="A72" s="29" t="s">
        <v>382</v>
      </c>
      <c r="B72" s="29" t="s">
        <v>383</v>
      </c>
      <c r="C72" s="29" t="s">
        <v>384</v>
      </c>
      <c r="D72" s="78" t="s">
        <v>35</v>
      </c>
      <c r="E72" s="30">
        <v>1816</v>
      </c>
      <c r="F72" s="30">
        <v>11</v>
      </c>
      <c r="G72" s="30">
        <v>22</v>
      </c>
      <c r="H72" s="30">
        <v>33</v>
      </c>
      <c r="I72" s="88">
        <f t="shared" si="4"/>
        <v>0.6</v>
      </c>
      <c r="J72" s="52">
        <f t="shared" si="5"/>
        <v>0.6</v>
      </c>
      <c r="K72" s="79">
        <v>8</v>
      </c>
      <c r="L72" s="30">
        <v>24</v>
      </c>
    </row>
    <row r="73" spans="1:12" ht="15.6" x14ac:dyDescent="0.3">
      <c r="A73" s="29" t="s">
        <v>385</v>
      </c>
      <c r="B73" s="29" t="s">
        <v>22</v>
      </c>
      <c r="C73" s="29" t="s">
        <v>386</v>
      </c>
      <c r="D73" s="78" t="s">
        <v>67</v>
      </c>
      <c r="E73" s="30">
        <v>1293</v>
      </c>
      <c r="F73" s="30"/>
      <c r="G73" s="30">
        <v>32</v>
      </c>
      <c r="H73" s="30">
        <v>32</v>
      </c>
      <c r="I73" s="88">
        <f t="shared" si="4"/>
        <v>0.58181818181818179</v>
      </c>
      <c r="J73" s="52">
        <f t="shared" si="5"/>
        <v>0.58181818181818179</v>
      </c>
      <c r="K73" s="79">
        <v>8</v>
      </c>
      <c r="L73" s="30">
        <v>25</v>
      </c>
    </row>
    <row r="74" spans="1:12" ht="15.6" x14ac:dyDescent="0.3">
      <c r="A74" s="29" t="s">
        <v>387</v>
      </c>
      <c r="B74" s="29" t="s">
        <v>388</v>
      </c>
      <c r="C74" s="29" t="s">
        <v>389</v>
      </c>
      <c r="D74" s="78" t="s">
        <v>70</v>
      </c>
      <c r="E74" s="30">
        <v>1257</v>
      </c>
      <c r="F74" s="30">
        <v>9</v>
      </c>
      <c r="G74" s="30">
        <v>21</v>
      </c>
      <c r="H74" s="30">
        <v>30</v>
      </c>
      <c r="I74" s="88">
        <f t="shared" si="4"/>
        <v>0.54545454545454541</v>
      </c>
      <c r="J74" s="52">
        <f t="shared" si="5"/>
        <v>0.54545454545454541</v>
      </c>
      <c r="K74" s="79">
        <v>6</v>
      </c>
      <c r="L74" s="30">
        <v>26</v>
      </c>
    </row>
    <row r="75" spans="1:12" ht="15.6" x14ac:dyDescent="0.3">
      <c r="A75" s="29" t="s">
        <v>390</v>
      </c>
      <c r="B75" s="29" t="s">
        <v>391</v>
      </c>
      <c r="C75" s="29" t="s">
        <v>392</v>
      </c>
      <c r="D75" s="78" t="s">
        <v>39</v>
      </c>
      <c r="E75" s="30">
        <v>1265</v>
      </c>
      <c r="F75" s="30">
        <v>11</v>
      </c>
      <c r="G75" s="30">
        <v>18</v>
      </c>
      <c r="H75" s="30">
        <v>29</v>
      </c>
      <c r="I75" s="88">
        <f t="shared" si="4"/>
        <v>0.52727272727272723</v>
      </c>
      <c r="J75" s="52">
        <f t="shared" si="5"/>
        <v>0.52727272727272723</v>
      </c>
      <c r="K75" s="79">
        <v>11</v>
      </c>
      <c r="L75" s="30">
        <v>27</v>
      </c>
    </row>
    <row r="76" spans="1:12" ht="15.6" x14ac:dyDescent="0.3">
      <c r="A76" s="29" t="s">
        <v>393</v>
      </c>
      <c r="B76" s="29" t="s">
        <v>181</v>
      </c>
      <c r="C76" s="29" t="s">
        <v>28</v>
      </c>
      <c r="D76" s="78" t="s">
        <v>35</v>
      </c>
      <c r="E76" s="30">
        <v>1604</v>
      </c>
      <c r="F76" s="30">
        <v>5</v>
      </c>
      <c r="G76" s="30">
        <v>24</v>
      </c>
      <c r="H76" s="30">
        <v>29</v>
      </c>
      <c r="I76" s="88">
        <f t="shared" si="4"/>
        <v>0.52727272727272723</v>
      </c>
      <c r="J76" s="52">
        <f t="shared" si="5"/>
        <v>0.52727272727272723</v>
      </c>
      <c r="K76" s="79">
        <v>9</v>
      </c>
      <c r="L76" s="30">
        <v>27</v>
      </c>
    </row>
    <row r="77" spans="1:12" ht="15.6" x14ac:dyDescent="0.3">
      <c r="A77" s="29" t="s">
        <v>394</v>
      </c>
      <c r="B77" s="29" t="s">
        <v>366</v>
      </c>
      <c r="C77" s="29" t="s">
        <v>395</v>
      </c>
      <c r="D77" s="78" t="s">
        <v>39</v>
      </c>
      <c r="E77" s="30">
        <v>1780</v>
      </c>
      <c r="F77" s="30">
        <v>9</v>
      </c>
      <c r="G77" s="30">
        <v>20</v>
      </c>
      <c r="H77" s="30">
        <v>29</v>
      </c>
      <c r="I77" s="88">
        <f t="shared" si="4"/>
        <v>0.52727272727272723</v>
      </c>
      <c r="J77" s="52">
        <f t="shared" si="5"/>
        <v>0.52727272727272723</v>
      </c>
      <c r="K77" s="79">
        <v>11</v>
      </c>
      <c r="L77" s="30">
        <v>27</v>
      </c>
    </row>
    <row r="78" spans="1:12" ht="15.6" x14ac:dyDescent="0.3">
      <c r="A78" s="29" t="s">
        <v>396</v>
      </c>
      <c r="B78" s="29" t="s">
        <v>27</v>
      </c>
      <c r="C78" s="29" t="s">
        <v>53</v>
      </c>
      <c r="D78" s="78" t="s">
        <v>276</v>
      </c>
      <c r="E78" s="30">
        <v>1592</v>
      </c>
      <c r="F78" s="30">
        <v>17</v>
      </c>
      <c r="G78" s="30"/>
      <c r="H78" s="30">
        <v>17</v>
      </c>
      <c r="I78" s="88">
        <f t="shared" si="4"/>
        <v>0.30909090909090908</v>
      </c>
      <c r="J78" s="52">
        <f t="shared" si="5"/>
        <v>0.30909090909090908</v>
      </c>
      <c r="K78" s="79">
        <v>2</v>
      </c>
      <c r="L78" s="30">
        <v>28</v>
      </c>
    </row>
    <row r="79" spans="1:12" ht="15.6" x14ac:dyDescent="0.3">
      <c r="A79" s="29" t="s">
        <v>397</v>
      </c>
      <c r="B79" s="29" t="s">
        <v>27</v>
      </c>
      <c r="C79" s="29" t="s">
        <v>238</v>
      </c>
      <c r="D79" s="78" t="s">
        <v>211</v>
      </c>
      <c r="E79" s="30">
        <v>1765</v>
      </c>
      <c r="F79" s="30">
        <v>17</v>
      </c>
      <c r="G79" s="30"/>
      <c r="H79" s="30">
        <v>17</v>
      </c>
      <c r="I79" s="88">
        <f t="shared" si="4"/>
        <v>0.30909090909090908</v>
      </c>
      <c r="J79" s="52">
        <f t="shared" si="5"/>
        <v>0.30909090909090908</v>
      </c>
      <c r="K79" s="79">
        <v>3</v>
      </c>
      <c r="L79" s="30">
        <v>28</v>
      </c>
    </row>
    <row r="80" spans="1:12" ht="15.6" x14ac:dyDescent="0.3">
      <c r="A80" s="29" t="s">
        <v>398</v>
      </c>
      <c r="B80" s="29" t="s">
        <v>75</v>
      </c>
      <c r="C80" s="29" t="s">
        <v>38</v>
      </c>
      <c r="D80" s="78" t="s">
        <v>156</v>
      </c>
      <c r="E80" s="30">
        <v>1855</v>
      </c>
      <c r="F80" s="30">
        <v>13</v>
      </c>
      <c r="G80" s="30"/>
      <c r="H80" s="30">
        <v>13</v>
      </c>
      <c r="I80" s="88">
        <f t="shared" si="4"/>
        <v>0.23636363636363636</v>
      </c>
      <c r="J80" s="52">
        <f t="shared" si="5"/>
        <v>0.23636363636363636</v>
      </c>
      <c r="K80" s="79">
        <v>3</v>
      </c>
      <c r="L80" s="30">
        <v>29</v>
      </c>
    </row>
  </sheetData>
  <autoFilter ref="A3:L80" xr:uid="{00000000-0009-0000-0000-000001000000}">
    <filterColumn colId="7" showButton="0"/>
    <filterColumn colId="8" showButton="0"/>
    <filterColumn colId="10" showButton="0"/>
    <sortState ref="A6:M74">
      <sortCondition descending="1" ref="H3:H74"/>
    </sortState>
  </autoFilter>
  <mergeCells count="9">
    <mergeCell ref="H3:J3"/>
    <mergeCell ref="K3:L3"/>
    <mergeCell ref="A3:A4"/>
    <mergeCell ref="B3:B4"/>
    <mergeCell ref="C3:C4"/>
    <mergeCell ref="D3:D4"/>
    <mergeCell ref="E3:E4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&amp;CПРОТОКОЛ проведения школьного этапа Всероссийской олимпиады школьников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3"/>
  <sheetViews>
    <sheetView workbookViewId="0">
      <selection activeCell="D23" sqref="D23"/>
    </sheetView>
  </sheetViews>
  <sheetFormatPr defaultColWidth="9.109375" defaultRowHeight="14.4" x14ac:dyDescent="0.3"/>
  <cols>
    <col min="1" max="1" width="20.109375" style="1" bestFit="1" customWidth="1"/>
    <col min="2" max="2" width="17.88671875" style="1" customWidth="1"/>
    <col min="3" max="3" width="18.33203125" style="1" bestFit="1" customWidth="1"/>
    <col min="4" max="4" width="37.5546875" style="15" customWidth="1"/>
    <col min="5" max="5" width="6.5546875" style="2" customWidth="1"/>
    <col min="6" max="6" width="11.88671875" style="5" bestFit="1" customWidth="1"/>
    <col min="7" max="7" width="14.109375" style="5" bestFit="1" customWidth="1"/>
    <col min="8" max="8" width="7" style="2" customWidth="1"/>
    <col min="9" max="9" width="14.5546875" style="2" bestFit="1" customWidth="1"/>
    <col min="10" max="10" width="16.5546875" style="4" bestFit="1" customWidth="1"/>
    <col min="11" max="11" width="12.33203125" style="42" customWidth="1"/>
    <col min="12" max="12" width="8.33203125" style="2" bestFit="1" customWidth="1"/>
    <col min="13" max="16384" width="9.109375" style="1"/>
  </cols>
  <sheetData>
    <row r="1" spans="1:13" x14ac:dyDescent="0.3">
      <c r="A1" s="12" t="s">
        <v>5</v>
      </c>
      <c r="B1" s="11">
        <v>60</v>
      </c>
      <c r="C1" s="12"/>
      <c r="D1" s="14"/>
      <c r="E1" s="11"/>
      <c r="F1" s="11"/>
      <c r="G1" s="11"/>
      <c r="H1" s="11"/>
      <c r="I1" s="11"/>
      <c r="J1" s="11"/>
      <c r="K1" s="44"/>
      <c r="L1" s="11"/>
      <c r="M1" s="54"/>
    </row>
    <row r="2" spans="1:13" x14ac:dyDescent="0.3">
      <c r="A2" s="12"/>
      <c r="B2" s="12"/>
      <c r="C2" s="12"/>
      <c r="D2" s="14"/>
      <c r="E2" s="11"/>
      <c r="F2" s="11"/>
      <c r="G2" s="11"/>
      <c r="H2" s="11"/>
      <c r="I2" s="11"/>
      <c r="J2" s="11"/>
      <c r="K2" s="44"/>
      <c r="L2" s="11"/>
      <c r="M2" s="54"/>
    </row>
    <row r="3" spans="1:13" ht="15.75" customHeight="1" x14ac:dyDescent="0.3">
      <c r="A3" s="104" t="s">
        <v>1</v>
      </c>
      <c r="B3" s="104" t="s">
        <v>2</v>
      </c>
      <c r="C3" s="104" t="s">
        <v>3</v>
      </c>
      <c r="D3" s="105" t="s">
        <v>4</v>
      </c>
      <c r="E3" s="104" t="s">
        <v>0</v>
      </c>
      <c r="F3" s="106" t="s">
        <v>15</v>
      </c>
      <c r="G3" s="106" t="s">
        <v>16</v>
      </c>
      <c r="H3" s="104" t="s">
        <v>6</v>
      </c>
      <c r="I3" s="104"/>
      <c r="J3" s="104"/>
      <c r="K3" s="104" t="s">
        <v>7</v>
      </c>
      <c r="L3" s="104"/>
      <c r="M3" s="103" t="s">
        <v>14</v>
      </c>
    </row>
    <row r="4" spans="1:13" ht="15.75" customHeight="1" x14ac:dyDescent="0.3">
      <c r="A4" s="104"/>
      <c r="B4" s="104"/>
      <c r="C4" s="104"/>
      <c r="D4" s="105"/>
      <c r="E4" s="106"/>
      <c r="F4" s="107"/>
      <c r="G4" s="107"/>
      <c r="H4" s="96" t="s">
        <v>8</v>
      </c>
      <c r="I4" s="47" t="s">
        <v>9</v>
      </c>
      <c r="J4" s="47" t="s">
        <v>10</v>
      </c>
      <c r="K4" s="45" t="s">
        <v>11</v>
      </c>
      <c r="L4" s="43" t="s">
        <v>12</v>
      </c>
      <c r="M4" s="103"/>
    </row>
    <row r="5" spans="1:13" ht="15.6" x14ac:dyDescent="0.3">
      <c r="A5" s="26" t="s">
        <v>399</v>
      </c>
      <c r="B5" s="65" t="s">
        <v>400</v>
      </c>
      <c r="C5" s="65" t="s">
        <v>401</v>
      </c>
      <c r="D5" s="91" t="s">
        <v>70</v>
      </c>
      <c r="E5" s="30">
        <v>1498</v>
      </c>
      <c r="F5" s="30">
        <v>23</v>
      </c>
      <c r="G5" s="30">
        <v>35</v>
      </c>
      <c r="H5" s="83">
        <v>58</v>
      </c>
      <c r="I5" s="88">
        <f t="shared" ref="I5:I47" si="0">H5/$B$1</f>
        <v>0.96666666666666667</v>
      </c>
      <c r="J5" s="52"/>
      <c r="K5" s="53">
        <v>1</v>
      </c>
      <c r="L5" s="48">
        <v>1</v>
      </c>
      <c r="M5" s="48" t="s">
        <v>644</v>
      </c>
    </row>
    <row r="6" spans="1:13" ht="15.6" x14ac:dyDescent="0.3">
      <c r="A6" s="26" t="s">
        <v>402</v>
      </c>
      <c r="B6" s="66" t="s">
        <v>69</v>
      </c>
      <c r="C6" s="66" t="s">
        <v>60</v>
      </c>
      <c r="D6" s="91" t="s">
        <v>35</v>
      </c>
      <c r="E6" s="30">
        <v>1846</v>
      </c>
      <c r="F6" s="30">
        <v>22</v>
      </c>
      <c r="G6" s="30">
        <v>34</v>
      </c>
      <c r="H6" s="83">
        <v>56</v>
      </c>
      <c r="I6" s="88">
        <f t="shared" si="0"/>
        <v>0.93333333333333335</v>
      </c>
      <c r="J6" s="52">
        <f t="shared" ref="J6:J47" si="1">H6/$H$5</f>
        <v>0.96551724137931039</v>
      </c>
      <c r="K6" s="53">
        <v>1</v>
      </c>
      <c r="L6" s="48">
        <v>2</v>
      </c>
      <c r="M6" s="48" t="s">
        <v>644</v>
      </c>
    </row>
    <row r="7" spans="1:13" ht="15.6" x14ac:dyDescent="0.3">
      <c r="A7" s="26" t="s">
        <v>403</v>
      </c>
      <c r="B7" s="66" t="s">
        <v>404</v>
      </c>
      <c r="C7" s="66" t="s">
        <v>19</v>
      </c>
      <c r="D7" s="91" t="s">
        <v>67</v>
      </c>
      <c r="E7" s="30">
        <v>1360</v>
      </c>
      <c r="F7" s="30">
        <v>23</v>
      </c>
      <c r="G7" s="30">
        <v>32</v>
      </c>
      <c r="H7" s="83">
        <v>55</v>
      </c>
      <c r="I7" s="88">
        <f t="shared" si="0"/>
        <v>0.91666666666666663</v>
      </c>
      <c r="J7" s="52">
        <f t="shared" si="1"/>
        <v>0.94827586206896552</v>
      </c>
      <c r="K7" s="53">
        <v>1</v>
      </c>
      <c r="L7" s="48">
        <v>3</v>
      </c>
      <c r="M7" s="48" t="s">
        <v>644</v>
      </c>
    </row>
    <row r="8" spans="1:13" ht="15.6" x14ac:dyDescent="0.3">
      <c r="A8" s="26" t="s">
        <v>405</v>
      </c>
      <c r="B8" s="66" t="s">
        <v>202</v>
      </c>
      <c r="C8" s="66" t="s">
        <v>53</v>
      </c>
      <c r="D8" s="91" t="s">
        <v>67</v>
      </c>
      <c r="E8" s="30">
        <v>1594</v>
      </c>
      <c r="F8" s="30">
        <v>23</v>
      </c>
      <c r="G8" s="30">
        <v>32</v>
      </c>
      <c r="H8" s="83">
        <v>55</v>
      </c>
      <c r="I8" s="88">
        <f t="shared" si="0"/>
        <v>0.91666666666666663</v>
      </c>
      <c r="J8" s="52">
        <f t="shared" si="1"/>
        <v>0.94827586206896552</v>
      </c>
      <c r="K8" s="53">
        <v>1</v>
      </c>
      <c r="L8" s="48">
        <v>3</v>
      </c>
      <c r="M8" s="48" t="s">
        <v>644</v>
      </c>
    </row>
    <row r="9" spans="1:13" ht="15.6" x14ac:dyDescent="0.3">
      <c r="A9" s="25" t="s">
        <v>406</v>
      </c>
      <c r="B9" s="25" t="s">
        <v>407</v>
      </c>
      <c r="C9" s="25" t="s">
        <v>408</v>
      </c>
      <c r="D9" s="91" t="s">
        <v>70</v>
      </c>
      <c r="E9" s="30">
        <v>1942</v>
      </c>
      <c r="F9" s="30">
        <v>23</v>
      </c>
      <c r="G9" s="30">
        <v>32</v>
      </c>
      <c r="H9" s="83">
        <v>55</v>
      </c>
      <c r="I9" s="88">
        <f t="shared" si="0"/>
        <v>0.91666666666666663</v>
      </c>
      <c r="J9" s="52">
        <f t="shared" ref="J9" si="2">H9/$H$5</f>
        <v>0.94827586206896552</v>
      </c>
      <c r="K9" s="53">
        <v>2</v>
      </c>
      <c r="L9" s="48">
        <v>3</v>
      </c>
      <c r="M9" s="48" t="s">
        <v>644</v>
      </c>
    </row>
    <row r="10" spans="1:13" ht="15.6" x14ac:dyDescent="0.3">
      <c r="A10" s="26" t="s">
        <v>409</v>
      </c>
      <c r="B10" s="26" t="s">
        <v>325</v>
      </c>
      <c r="C10" s="26" t="s">
        <v>410</v>
      </c>
      <c r="D10" s="91" t="s">
        <v>35</v>
      </c>
      <c r="E10" s="30">
        <v>1279</v>
      </c>
      <c r="F10" s="30" t="s">
        <v>411</v>
      </c>
      <c r="G10" s="30">
        <v>35</v>
      </c>
      <c r="H10" s="83">
        <v>54</v>
      </c>
      <c r="I10" s="88">
        <f t="shared" si="0"/>
        <v>0.9</v>
      </c>
      <c r="J10" s="52">
        <f t="shared" si="1"/>
        <v>0.93103448275862066</v>
      </c>
      <c r="K10" s="53">
        <v>2</v>
      </c>
      <c r="L10" s="48">
        <v>4</v>
      </c>
      <c r="M10" s="48" t="s">
        <v>644</v>
      </c>
    </row>
    <row r="11" spans="1:13" ht="15.6" x14ac:dyDescent="0.3">
      <c r="A11" s="25" t="s">
        <v>412</v>
      </c>
      <c r="B11" s="25" t="s">
        <v>413</v>
      </c>
      <c r="C11" s="25" t="s">
        <v>414</v>
      </c>
      <c r="D11" s="91" t="s">
        <v>70</v>
      </c>
      <c r="E11" s="30">
        <v>1290</v>
      </c>
      <c r="F11" s="30">
        <v>21</v>
      </c>
      <c r="G11" s="30">
        <v>33</v>
      </c>
      <c r="H11" s="83">
        <v>54</v>
      </c>
      <c r="I11" s="88">
        <f t="shared" si="0"/>
        <v>0.9</v>
      </c>
      <c r="J11" s="52">
        <f t="shared" si="1"/>
        <v>0.93103448275862066</v>
      </c>
      <c r="K11" s="53">
        <v>3</v>
      </c>
      <c r="L11" s="48">
        <v>4</v>
      </c>
      <c r="M11" s="48" t="s">
        <v>644</v>
      </c>
    </row>
    <row r="12" spans="1:13" ht="15.6" x14ac:dyDescent="0.3">
      <c r="A12" s="25" t="s">
        <v>415</v>
      </c>
      <c r="B12" s="25" t="s">
        <v>416</v>
      </c>
      <c r="C12" s="25" t="s">
        <v>417</v>
      </c>
      <c r="D12" s="91" t="s">
        <v>156</v>
      </c>
      <c r="E12" s="30">
        <v>1830</v>
      </c>
      <c r="F12" s="30">
        <v>19</v>
      </c>
      <c r="G12" s="30">
        <v>35</v>
      </c>
      <c r="H12" s="83">
        <v>54</v>
      </c>
      <c r="I12" s="88">
        <f t="shared" si="0"/>
        <v>0.9</v>
      </c>
      <c r="J12" s="52">
        <f t="shared" si="1"/>
        <v>0.93103448275862066</v>
      </c>
      <c r="K12" s="53">
        <v>1</v>
      </c>
      <c r="L12" s="48">
        <v>4</v>
      </c>
      <c r="M12" s="48" t="s">
        <v>644</v>
      </c>
    </row>
    <row r="13" spans="1:13" ht="15.6" x14ac:dyDescent="0.3">
      <c r="A13" s="26" t="s">
        <v>418</v>
      </c>
      <c r="B13" s="26" t="s">
        <v>419</v>
      </c>
      <c r="C13" s="66" t="s">
        <v>420</v>
      </c>
      <c r="D13" s="91" t="s">
        <v>70</v>
      </c>
      <c r="E13" s="30">
        <v>1676</v>
      </c>
      <c r="F13" s="30">
        <v>21</v>
      </c>
      <c r="G13" s="30">
        <v>32</v>
      </c>
      <c r="H13" s="83">
        <v>53</v>
      </c>
      <c r="I13" s="88">
        <f t="shared" si="0"/>
        <v>0.8833333333333333</v>
      </c>
      <c r="J13" s="52">
        <f t="shared" si="1"/>
        <v>0.91379310344827591</v>
      </c>
      <c r="K13" s="53">
        <v>4</v>
      </c>
      <c r="L13" s="48">
        <v>5</v>
      </c>
      <c r="M13" s="48" t="s">
        <v>644</v>
      </c>
    </row>
    <row r="14" spans="1:13" ht="15.6" x14ac:dyDescent="0.3">
      <c r="A14" s="26" t="s">
        <v>421</v>
      </c>
      <c r="B14" s="65" t="s">
        <v>422</v>
      </c>
      <c r="C14" s="65" t="s">
        <v>423</v>
      </c>
      <c r="D14" s="91" t="s">
        <v>156</v>
      </c>
      <c r="E14" s="30">
        <v>1372</v>
      </c>
      <c r="F14" s="30">
        <v>19</v>
      </c>
      <c r="G14" s="30">
        <v>33</v>
      </c>
      <c r="H14" s="83">
        <v>52</v>
      </c>
      <c r="I14" s="88">
        <f t="shared" si="0"/>
        <v>0.8666666666666667</v>
      </c>
      <c r="J14" s="52">
        <f t="shared" si="1"/>
        <v>0.89655172413793105</v>
      </c>
      <c r="K14" s="53">
        <v>2</v>
      </c>
      <c r="L14" s="48">
        <v>6</v>
      </c>
      <c r="M14" s="48" t="s">
        <v>644</v>
      </c>
    </row>
    <row r="15" spans="1:13" ht="15.6" x14ac:dyDescent="0.3">
      <c r="A15" s="26" t="s">
        <v>424</v>
      </c>
      <c r="B15" s="26" t="s">
        <v>170</v>
      </c>
      <c r="C15" s="26" t="s">
        <v>425</v>
      </c>
      <c r="D15" s="40" t="s">
        <v>29</v>
      </c>
      <c r="E15" s="30">
        <v>1473</v>
      </c>
      <c r="F15" s="30">
        <v>19</v>
      </c>
      <c r="G15" s="30">
        <v>33</v>
      </c>
      <c r="H15" s="83">
        <v>52</v>
      </c>
      <c r="I15" s="88">
        <f t="shared" si="0"/>
        <v>0.8666666666666667</v>
      </c>
      <c r="J15" s="52">
        <f t="shared" si="1"/>
        <v>0.89655172413793105</v>
      </c>
      <c r="K15" s="53">
        <v>1</v>
      </c>
      <c r="L15" s="48">
        <v>6</v>
      </c>
      <c r="M15" s="48" t="s">
        <v>644</v>
      </c>
    </row>
    <row r="16" spans="1:13" ht="15.6" x14ac:dyDescent="0.3">
      <c r="A16" s="23" t="s">
        <v>426</v>
      </c>
      <c r="B16" s="23" t="s">
        <v>427</v>
      </c>
      <c r="C16" s="23" t="s">
        <v>428</v>
      </c>
      <c r="D16" s="91" t="s">
        <v>57</v>
      </c>
      <c r="E16" s="30">
        <v>1774</v>
      </c>
      <c r="F16" s="30">
        <v>22</v>
      </c>
      <c r="G16" s="30">
        <v>30</v>
      </c>
      <c r="H16" s="83">
        <v>52</v>
      </c>
      <c r="I16" s="88">
        <f t="shared" si="0"/>
        <v>0.8666666666666667</v>
      </c>
      <c r="J16" s="52">
        <f t="shared" si="1"/>
        <v>0.89655172413793105</v>
      </c>
      <c r="K16" s="53">
        <v>1</v>
      </c>
      <c r="L16" s="48">
        <v>6</v>
      </c>
      <c r="M16" s="48" t="s">
        <v>644</v>
      </c>
    </row>
    <row r="17" spans="1:13" ht="15.6" x14ac:dyDescent="0.3">
      <c r="A17" s="26" t="s">
        <v>429</v>
      </c>
      <c r="B17" s="66" t="s">
        <v>130</v>
      </c>
      <c r="C17" s="66" t="s">
        <v>142</v>
      </c>
      <c r="D17" s="91" t="s">
        <v>156</v>
      </c>
      <c r="E17" s="30">
        <v>1463</v>
      </c>
      <c r="F17" s="30">
        <v>16.5</v>
      </c>
      <c r="G17" s="30">
        <v>35</v>
      </c>
      <c r="H17" s="83">
        <v>51.5</v>
      </c>
      <c r="I17" s="88">
        <f t="shared" si="0"/>
        <v>0.85833333333333328</v>
      </c>
      <c r="J17" s="52">
        <f t="shared" si="1"/>
        <v>0.88793103448275867</v>
      </c>
      <c r="K17" s="53">
        <v>3</v>
      </c>
      <c r="L17" s="48">
        <v>7</v>
      </c>
      <c r="M17" s="48" t="s">
        <v>644</v>
      </c>
    </row>
    <row r="18" spans="1:13" ht="15.6" x14ac:dyDescent="0.3">
      <c r="A18" s="25" t="s">
        <v>138</v>
      </c>
      <c r="B18" s="23" t="s">
        <v>263</v>
      </c>
      <c r="C18" s="23" t="s">
        <v>327</v>
      </c>
      <c r="D18" s="91" t="s">
        <v>211</v>
      </c>
      <c r="E18" s="30">
        <v>1813</v>
      </c>
      <c r="F18" s="30">
        <v>18</v>
      </c>
      <c r="G18" s="30">
        <v>33</v>
      </c>
      <c r="H18" s="83">
        <v>51</v>
      </c>
      <c r="I18" s="88">
        <f t="shared" si="0"/>
        <v>0.85</v>
      </c>
      <c r="J18" s="52">
        <f t="shared" si="1"/>
        <v>0.87931034482758619</v>
      </c>
      <c r="K18" s="53">
        <v>1</v>
      </c>
      <c r="L18" s="48">
        <v>8</v>
      </c>
      <c r="M18" s="48" t="s">
        <v>644</v>
      </c>
    </row>
    <row r="19" spans="1:13" ht="15.6" x14ac:dyDescent="0.3">
      <c r="A19" s="25" t="s">
        <v>430</v>
      </c>
      <c r="B19" s="25" t="s">
        <v>431</v>
      </c>
      <c r="C19" s="25" t="s">
        <v>255</v>
      </c>
      <c r="D19" s="92" t="s">
        <v>35</v>
      </c>
      <c r="E19" s="30">
        <v>1840</v>
      </c>
      <c r="F19" s="30">
        <v>17</v>
      </c>
      <c r="G19" s="30">
        <v>34</v>
      </c>
      <c r="H19" s="83">
        <v>51</v>
      </c>
      <c r="I19" s="88">
        <f t="shared" si="0"/>
        <v>0.85</v>
      </c>
      <c r="J19" s="52">
        <f t="shared" si="1"/>
        <v>0.87931034482758619</v>
      </c>
      <c r="K19" s="53">
        <v>3</v>
      </c>
      <c r="L19" s="48">
        <v>8</v>
      </c>
      <c r="M19" s="48" t="s">
        <v>644</v>
      </c>
    </row>
    <row r="20" spans="1:13" ht="15.6" x14ac:dyDescent="0.3">
      <c r="A20" s="41" t="s">
        <v>432</v>
      </c>
      <c r="B20" s="41" t="s">
        <v>31</v>
      </c>
      <c r="C20" s="41" t="s">
        <v>110</v>
      </c>
      <c r="D20" s="91" t="s">
        <v>35</v>
      </c>
      <c r="E20" s="30">
        <v>1308</v>
      </c>
      <c r="F20" s="30" t="s">
        <v>433</v>
      </c>
      <c r="G20" s="30">
        <v>29</v>
      </c>
      <c r="H20" s="83">
        <v>49</v>
      </c>
      <c r="I20" s="88">
        <f t="shared" si="0"/>
        <v>0.81666666666666665</v>
      </c>
      <c r="J20" s="52">
        <f t="shared" si="1"/>
        <v>0.84482758620689657</v>
      </c>
      <c r="K20" s="53">
        <v>4</v>
      </c>
      <c r="L20" s="48">
        <v>9</v>
      </c>
      <c r="M20" s="48" t="s">
        <v>644</v>
      </c>
    </row>
    <row r="21" spans="1:13" ht="15.6" x14ac:dyDescent="0.3">
      <c r="A21" s="41" t="s">
        <v>45</v>
      </c>
      <c r="B21" s="41" t="s">
        <v>434</v>
      </c>
      <c r="C21" s="41" t="s">
        <v>323</v>
      </c>
      <c r="D21" s="91" t="s">
        <v>39</v>
      </c>
      <c r="E21" s="30">
        <v>1588</v>
      </c>
      <c r="F21" s="30">
        <v>13.5</v>
      </c>
      <c r="G21" s="30">
        <v>35</v>
      </c>
      <c r="H21" s="83">
        <v>48.5</v>
      </c>
      <c r="I21" s="88">
        <f t="shared" si="0"/>
        <v>0.80833333333333335</v>
      </c>
      <c r="J21" s="52">
        <f t="shared" si="1"/>
        <v>0.83620689655172409</v>
      </c>
      <c r="K21" s="53">
        <v>1</v>
      </c>
      <c r="L21" s="48">
        <v>10</v>
      </c>
      <c r="M21" s="48" t="s">
        <v>644</v>
      </c>
    </row>
    <row r="22" spans="1:13" ht="15.6" x14ac:dyDescent="0.3">
      <c r="A22" s="25" t="s">
        <v>493</v>
      </c>
      <c r="B22" s="25" t="s">
        <v>494</v>
      </c>
      <c r="C22" s="25" t="s">
        <v>495</v>
      </c>
      <c r="D22" s="91" t="s">
        <v>67</v>
      </c>
      <c r="E22" s="30">
        <v>1389</v>
      </c>
      <c r="F22" s="30">
        <v>22</v>
      </c>
      <c r="G22" s="30">
        <v>26</v>
      </c>
      <c r="H22" s="83">
        <v>48</v>
      </c>
      <c r="I22" s="88">
        <f t="shared" si="0"/>
        <v>0.8</v>
      </c>
      <c r="J22" s="52">
        <f t="shared" si="1"/>
        <v>0.82758620689655171</v>
      </c>
      <c r="K22" s="53">
        <v>2</v>
      </c>
      <c r="L22" s="48">
        <v>11</v>
      </c>
      <c r="M22" s="48" t="s">
        <v>644</v>
      </c>
    </row>
    <row r="23" spans="1:13" ht="15.6" x14ac:dyDescent="0.3">
      <c r="A23" s="25" t="s">
        <v>641</v>
      </c>
      <c r="B23" s="23" t="s">
        <v>642</v>
      </c>
      <c r="C23" s="23" t="s">
        <v>32</v>
      </c>
      <c r="D23" s="91" t="s">
        <v>439</v>
      </c>
      <c r="E23" s="30">
        <v>1612</v>
      </c>
      <c r="F23" s="30">
        <v>17</v>
      </c>
      <c r="G23" s="30">
        <v>31</v>
      </c>
      <c r="H23" s="83">
        <v>48</v>
      </c>
      <c r="I23" s="88">
        <f t="shared" si="0"/>
        <v>0.8</v>
      </c>
      <c r="J23" s="52">
        <f t="shared" si="1"/>
        <v>0.82758620689655171</v>
      </c>
      <c r="K23" s="53">
        <v>1</v>
      </c>
      <c r="L23" s="48">
        <v>11</v>
      </c>
      <c r="M23" s="48" t="s">
        <v>644</v>
      </c>
    </row>
    <row r="24" spans="1:13" ht="15.6" x14ac:dyDescent="0.3">
      <c r="A24" s="25" t="s">
        <v>435</v>
      </c>
      <c r="B24" s="23" t="s">
        <v>436</v>
      </c>
      <c r="C24" s="23" t="s">
        <v>78</v>
      </c>
      <c r="D24" s="91" t="s">
        <v>64</v>
      </c>
      <c r="E24" s="30">
        <v>1743</v>
      </c>
      <c r="F24" s="30">
        <v>18</v>
      </c>
      <c r="G24" s="30">
        <v>30</v>
      </c>
      <c r="H24" s="83">
        <v>48</v>
      </c>
      <c r="I24" s="88">
        <f t="shared" si="0"/>
        <v>0.8</v>
      </c>
      <c r="J24" s="52">
        <f t="shared" si="1"/>
        <v>0.82758620689655171</v>
      </c>
      <c r="K24" s="53">
        <v>1</v>
      </c>
      <c r="L24" s="48">
        <v>11</v>
      </c>
      <c r="M24" s="48" t="s">
        <v>644</v>
      </c>
    </row>
    <row r="25" spans="1:13" ht="15.6" x14ac:dyDescent="0.3">
      <c r="A25" s="25" t="s">
        <v>440</v>
      </c>
      <c r="B25" s="23" t="s">
        <v>31</v>
      </c>
      <c r="C25" s="23" t="s">
        <v>327</v>
      </c>
      <c r="D25" s="91" t="s">
        <v>104</v>
      </c>
      <c r="E25" s="30">
        <v>1931</v>
      </c>
      <c r="F25" s="30">
        <v>14</v>
      </c>
      <c r="G25" s="30">
        <v>34</v>
      </c>
      <c r="H25" s="83">
        <v>48</v>
      </c>
      <c r="I25" s="88">
        <f t="shared" si="0"/>
        <v>0.8</v>
      </c>
      <c r="J25" s="52">
        <f t="shared" si="1"/>
        <v>0.82758620689655171</v>
      </c>
      <c r="K25" s="53">
        <v>1</v>
      </c>
      <c r="L25" s="48">
        <v>11</v>
      </c>
      <c r="M25" s="48" t="s">
        <v>644</v>
      </c>
    </row>
    <row r="26" spans="1:13" ht="15.6" x14ac:dyDescent="0.3">
      <c r="A26" s="25" t="s">
        <v>441</v>
      </c>
      <c r="B26" s="23" t="s">
        <v>442</v>
      </c>
      <c r="C26" s="23" t="s">
        <v>443</v>
      </c>
      <c r="D26" s="91" t="s">
        <v>57</v>
      </c>
      <c r="E26" s="30">
        <v>1295</v>
      </c>
      <c r="F26" s="30">
        <v>16</v>
      </c>
      <c r="G26" s="30">
        <v>31</v>
      </c>
      <c r="H26" s="83">
        <v>47</v>
      </c>
      <c r="I26" s="88">
        <f t="shared" si="0"/>
        <v>0.78333333333333333</v>
      </c>
      <c r="J26" s="52">
        <f t="shared" si="1"/>
        <v>0.81034482758620685</v>
      </c>
      <c r="K26" s="53">
        <v>2</v>
      </c>
      <c r="L26" s="48">
        <v>12</v>
      </c>
      <c r="M26" s="48" t="s">
        <v>644</v>
      </c>
    </row>
    <row r="27" spans="1:13" ht="15.6" x14ac:dyDescent="0.3">
      <c r="A27" s="63" t="s">
        <v>444</v>
      </c>
      <c r="B27" s="63" t="s">
        <v>445</v>
      </c>
      <c r="C27" s="63" t="s">
        <v>76</v>
      </c>
      <c r="D27" s="40" t="s">
        <v>64</v>
      </c>
      <c r="E27" s="30">
        <v>1567</v>
      </c>
      <c r="F27" s="30">
        <v>15</v>
      </c>
      <c r="G27" s="30">
        <v>32</v>
      </c>
      <c r="H27" s="83">
        <v>47</v>
      </c>
      <c r="I27" s="88">
        <f t="shared" si="0"/>
        <v>0.78333333333333333</v>
      </c>
      <c r="J27" s="52">
        <f t="shared" si="1"/>
        <v>0.81034482758620685</v>
      </c>
      <c r="K27" s="53">
        <v>2</v>
      </c>
      <c r="L27" s="48">
        <v>12</v>
      </c>
      <c r="M27" s="48" t="s">
        <v>644</v>
      </c>
    </row>
    <row r="28" spans="1:13" ht="15.6" x14ac:dyDescent="0.3">
      <c r="A28" s="23" t="s">
        <v>446</v>
      </c>
      <c r="B28" s="23" t="s">
        <v>18</v>
      </c>
      <c r="C28" s="23" t="s">
        <v>46</v>
      </c>
      <c r="D28" s="91" t="s">
        <v>64</v>
      </c>
      <c r="E28" s="30">
        <v>1614</v>
      </c>
      <c r="F28" s="30">
        <v>15</v>
      </c>
      <c r="G28" s="30">
        <v>32</v>
      </c>
      <c r="H28" s="83">
        <v>47</v>
      </c>
      <c r="I28" s="88">
        <f t="shared" si="0"/>
        <v>0.78333333333333333</v>
      </c>
      <c r="J28" s="52">
        <f t="shared" si="1"/>
        <v>0.81034482758620685</v>
      </c>
      <c r="K28" s="53">
        <v>2</v>
      </c>
      <c r="L28" s="48">
        <v>12</v>
      </c>
      <c r="M28" s="48" t="s">
        <v>644</v>
      </c>
    </row>
    <row r="29" spans="1:13" ht="15.6" x14ac:dyDescent="0.3">
      <c r="A29" s="23" t="s">
        <v>48</v>
      </c>
      <c r="B29" s="23" t="s">
        <v>136</v>
      </c>
      <c r="C29" s="23" t="s">
        <v>19</v>
      </c>
      <c r="D29" s="91" t="s">
        <v>70</v>
      </c>
      <c r="E29" s="30">
        <v>1629</v>
      </c>
      <c r="F29" s="30">
        <v>13</v>
      </c>
      <c r="G29" s="30">
        <v>34</v>
      </c>
      <c r="H29" s="83">
        <v>47</v>
      </c>
      <c r="I29" s="88">
        <f t="shared" si="0"/>
        <v>0.78333333333333333</v>
      </c>
      <c r="J29" s="52">
        <f t="shared" si="1"/>
        <v>0.81034482758620685</v>
      </c>
      <c r="K29" s="53">
        <v>5</v>
      </c>
      <c r="L29" s="48">
        <v>12</v>
      </c>
      <c r="M29" s="48" t="s">
        <v>644</v>
      </c>
    </row>
    <row r="30" spans="1:13" ht="15.6" x14ac:dyDescent="0.3">
      <c r="A30" s="60" t="s">
        <v>447</v>
      </c>
      <c r="B30" s="60" t="s">
        <v>130</v>
      </c>
      <c r="C30" s="60" t="s">
        <v>238</v>
      </c>
      <c r="D30" s="93" t="s">
        <v>39</v>
      </c>
      <c r="E30" s="30">
        <v>1876</v>
      </c>
      <c r="F30" s="30">
        <v>13</v>
      </c>
      <c r="G30" s="30">
        <v>34</v>
      </c>
      <c r="H30" s="83">
        <v>47</v>
      </c>
      <c r="I30" s="88">
        <f t="shared" si="0"/>
        <v>0.78333333333333333</v>
      </c>
      <c r="J30" s="52">
        <f t="shared" si="1"/>
        <v>0.81034482758620685</v>
      </c>
      <c r="K30" s="53">
        <v>2</v>
      </c>
      <c r="L30" s="48">
        <v>12</v>
      </c>
      <c r="M30" s="48" t="s">
        <v>644</v>
      </c>
    </row>
    <row r="31" spans="1:13" ht="15.6" x14ac:dyDescent="0.3">
      <c r="A31" s="25" t="s">
        <v>448</v>
      </c>
      <c r="B31" s="23" t="s">
        <v>199</v>
      </c>
      <c r="C31" s="23" t="s">
        <v>60</v>
      </c>
      <c r="D31" s="91" t="s">
        <v>104</v>
      </c>
      <c r="E31" s="30">
        <v>1358</v>
      </c>
      <c r="F31" s="30">
        <v>14</v>
      </c>
      <c r="G31" s="30">
        <v>32</v>
      </c>
      <c r="H31" s="83">
        <v>46</v>
      </c>
      <c r="I31" s="88">
        <f t="shared" si="0"/>
        <v>0.76666666666666672</v>
      </c>
      <c r="J31" s="52">
        <f t="shared" si="1"/>
        <v>0.7931034482758621</v>
      </c>
      <c r="K31" s="53">
        <v>2</v>
      </c>
      <c r="L31" s="48">
        <v>13</v>
      </c>
      <c r="M31" s="48" t="s">
        <v>644</v>
      </c>
    </row>
    <row r="32" spans="1:13" ht="15.6" x14ac:dyDescent="0.3">
      <c r="A32" s="63" t="s">
        <v>449</v>
      </c>
      <c r="B32" s="63" t="s">
        <v>450</v>
      </c>
      <c r="C32" s="63" t="s">
        <v>92</v>
      </c>
      <c r="D32" s="40" t="s">
        <v>70</v>
      </c>
      <c r="E32" s="30">
        <v>1664</v>
      </c>
      <c r="F32" s="30">
        <v>22</v>
      </c>
      <c r="G32" s="30">
        <v>24</v>
      </c>
      <c r="H32" s="83">
        <v>46</v>
      </c>
      <c r="I32" s="88">
        <f t="shared" si="0"/>
        <v>0.76666666666666672</v>
      </c>
      <c r="J32" s="52">
        <f t="shared" si="1"/>
        <v>0.7931034482758621</v>
      </c>
      <c r="K32" s="53">
        <v>6</v>
      </c>
      <c r="L32" s="48">
        <v>13</v>
      </c>
      <c r="M32" s="48" t="s">
        <v>644</v>
      </c>
    </row>
    <row r="33" spans="1:13" ht="15.6" x14ac:dyDescent="0.3">
      <c r="A33" s="25" t="s">
        <v>451</v>
      </c>
      <c r="B33" s="23" t="s">
        <v>173</v>
      </c>
      <c r="C33" s="23" t="s">
        <v>452</v>
      </c>
      <c r="D33" s="91" t="s">
        <v>67</v>
      </c>
      <c r="E33" s="30">
        <v>1862</v>
      </c>
      <c r="F33" s="30">
        <v>16</v>
      </c>
      <c r="G33" s="30">
        <v>30</v>
      </c>
      <c r="H33" s="83">
        <v>46</v>
      </c>
      <c r="I33" s="88">
        <f t="shared" si="0"/>
        <v>0.76666666666666672</v>
      </c>
      <c r="J33" s="52">
        <f t="shared" si="1"/>
        <v>0.7931034482758621</v>
      </c>
      <c r="K33" s="53">
        <v>3</v>
      </c>
      <c r="L33" s="48">
        <v>13</v>
      </c>
      <c r="M33" s="48" t="s">
        <v>644</v>
      </c>
    </row>
    <row r="34" spans="1:13" ht="15.6" x14ac:dyDescent="0.3">
      <c r="A34" s="26" t="s">
        <v>453</v>
      </c>
      <c r="B34" s="26" t="s">
        <v>400</v>
      </c>
      <c r="C34" s="26" t="s">
        <v>86</v>
      </c>
      <c r="D34" s="40" t="s">
        <v>104</v>
      </c>
      <c r="E34" s="30">
        <v>1957</v>
      </c>
      <c r="F34" s="30">
        <v>14</v>
      </c>
      <c r="G34" s="30">
        <v>32</v>
      </c>
      <c r="H34" s="83">
        <v>46</v>
      </c>
      <c r="I34" s="88">
        <f t="shared" si="0"/>
        <v>0.76666666666666672</v>
      </c>
      <c r="J34" s="52">
        <f t="shared" si="1"/>
        <v>0.7931034482758621</v>
      </c>
      <c r="K34" s="53">
        <v>2</v>
      </c>
      <c r="L34" s="48">
        <v>13</v>
      </c>
      <c r="M34" s="48" t="s">
        <v>644</v>
      </c>
    </row>
    <row r="35" spans="1:13" ht="15.6" x14ac:dyDescent="0.3">
      <c r="A35" s="26" t="s">
        <v>454</v>
      </c>
      <c r="B35" s="26" t="s">
        <v>455</v>
      </c>
      <c r="C35" s="26" t="s">
        <v>53</v>
      </c>
      <c r="D35" s="40" t="s">
        <v>39</v>
      </c>
      <c r="E35" s="30">
        <v>1715</v>
      </c>
      <c r="F35" s="30">
        <v>14.5</v>
      </c>
      <c r="G35" s="30">
        <v>31</v>
      </c>
      <c r="H35" s="83">
        <v>45.5</v>
      </c>
      <c r="I35" s="88">
        <f t="shared" si="0"/>
        <v>0.7583333333333333</v>
      </c>
      <c r="J35" s="52">
        <f t="shared" si="1"/>
        <v>0.78448275862068961</v>
      </c>
      <c r="K35" s="53">
        <v>3</v>
      </c>
      <c r="L35" s="48">
        <v>14</v>
      </c>
      <c r="M35" s="48" t="s">
        <v>644</v>
      </c>
    </row>
    <row r="36" spans="1:13" ht="15.6" x14ac:dyDescent="0.3">
      <c r="A36" s="41" t="s">
        <v>456</v>
      </c>
      <c r="B36" s="41" t="s">
        <v>242</v>
      </c>
      <c r="C36" s="41" t="s">
        <v>306</v>
      </c>
      <c r="D36" s="91" t="s">
        <v>347</v>
      </c>
      <c r="E36" s="30">
        <v>1544</v>
      </c>
      <c r="F36" s="30">
        <v>13</v>
      </c>
      <c r="G36" s="30">
        <v>32</v>
      </c>
      <c r="H36" s="83">
        <v>45</v>
      </c>
      <c r="I36" s="88">
        <f t="shared" si="0"/>
        <v>0.75</v>
      </c>
      <c r="J36" s="52">
        <f t="shared" si="1"/>
        <v>0.77586206896551724</v>
      </c>
      <c r="K36" s="53">
        <v>1</v>
      </c>
      <c r="L36" s="48">
        <v>15</v>
      </c>
      <c r="M36" s="48" t="s">
        <v>644</v>
      </c>
    </row>
    <row r="37" spans="1:13" ht="15.6" x14ac:dyDescent="0.3">
      <c r="A37" s="26" t="s">
        <v>457</v>
      </c>
      <c r="B37" s="65" t="s">
        <v>75</v>
      </c>
      <c r="C37" s="67" t="s">
        <v>86</v>
      </c>
      <c r="D37" s="91" t="s">
        <v>104</v>
      </c>
      <c r="E37" s="30">
        <v>1617</v>
      </c>
      <c r="F37" s="30">
        <v>16</v>
      </c>
      <c r="G37" s="30">
        <v>29</v>
      </c>
      <c r="H37" s="83">
        <v>45</v>
      </c>
      <c r="I37" s="88">
        <f t="shared" si="0"/>
        <v>0.75</v>
      </c>
      <c r="J37" s="52">
        <f t="shared" si="1"/>
        <v>0.77586206896551724</v>
      </c>
      <c r="K37" s="53">
        <v>3</v>
      </c>
      <c r="L37" s="48">
        <v>15</v>
      </c>
      <c r="M37" s="48" t="s">
        <v>644</v>
      </c>
    </row>
    <row r="38" spans="1:13" ht="15.6" x14ac:dyDescent="0.3">
      <c r="A38" s="23" t="s">
        <v>458</v>
      </c>
      <c r="B38" s="23" t="s">
        <v>146</v>
      </c>
      <c r="C38" s="23" t="s">
        <v>142</v>
      </c>
      <c r="D38" s="91" t="s">
        <v>156</v>
      </c>
      <c r="E38" s="30">
        <v>1956</v>
      </c>
      <c r="F38" s="30">
        <v>15</v>
      </c>
      <c r="G38" s="30">
        <v>30</v>
      </c>
      <c r="H38" s="83">
        <v>45</v>
      </c>
      <c r="I38" s="88">
        <f t="shared" si="0"/>
        <v>0.75</v>
      </c>
      <c r="J38" s="52">
        <f t="shared" si="1"/>
        <v>0.77586206896551724</v>
      </c>
      <c r="K38" s="53">
        <v>4</v>
      </c>
      <c r="L38" s="48">
        <v>15</v>
      </c>
      <c r="M38" s="48" t="s">
        <v>644</v>
      </c>
    </row>
    <row r="39" spans="1:13" ht="15.6" x14ac:dyDescent="0.3">
      <c r="A39" s="23" t="s">
        <v>459</v>
      </c>
      <c r="B39" s="23" t="s">
        <v>460</v>
      </c>
      <c r="C39" s="23" t="s">
        <v>461</v>
      </c>
      <c r="D39" s="91" t="s">
        <v>70</v>
      </c>
      <c r="E39" s="30">
        <v>1525</v>
      </c>
      <c r="F39" s="30">
        <v>21</v>
      </c>
      <c r="G39" s="30">
        <v>22</v>
      </c>
      <c r="H39" s="83">
        <v>43</v>
      </c>
      <c r="I39" s="88">
        <f t="shared" si="0"/>
        <v>0.71666666666666667</v>
      </c>
      <c r="J39" s="52">
        <f t="shared" si="1"/>
        <v>0.74137931034482762</v>
      </c>
      <c r="K39" s="53">
        <v>7</v>
      </c>
      <c r="L39" s="48">
        <v>16</v>
      </c>
      <c r="M39" s="48" t="s">
        <v>644</v>
      </c>
    </row>
    <row r="40" spans="1:13" ht="15.6" x14ac:dyDescent="0.3">
      <c r="A40" s="63" t="s">
        <v>462</v>
      </c>
      <c r="B40" s="63" t="s">
        <v>89</v>
      </c>
      <c r="C40" s="63" t="s">
        <v>46</v>
      </c>
      <c r="D40" s="40" t="s">
        <v>104</v>
      </c>
      <c r="E40" s="30">
        <v>1513</v>
      </c>
      <c r="F40" s="30">
        <v>9</v>
      </c>
      <c r="G40" s="30">
        <v>33</v>
      </c>
      <c r="H40" s="83">
        <v>42</v>
      </c>
      <c r="I40" s="88">
        <f t="shared" si="0"/>
        <v>0.7</v>
      </c>
      <c r="J40" s="52">
        <f t="shared" si="1"/>
        <v>0.72413793103448276</v>
      </c>
      <c r="K40" s="53">
        <v>4</v>
      </c>
      <c r="L40" s="48">
        <v>17</v>
      </c>
      <c r="M40" s="48" t="s">
        <v>644</v>
      </c>
    </row>
    <row r="41" spans="1:13" ht="15.6" x14ac:dyDescent="0.3">
      <c r="A41" s="60" t="s">
        <v>463</v>
      </c>
      <c r="B41" s="60" t="s">
        <v>464</v>
      </c>
      <c r="C41" s="60" t="s">
        <v>465</v>
      </c>
      <c r="D41" s="93" t="s">
        <v>67</v>
      </c>
      <c r="E41" s="30">
        <v>1650</v>
      </c>
      <c r="F41" s="30">
        <v>19</v>
      </c>
      <c r="G41" s="30">
        <v>23</v>
      </c>
      <c r="H41" s="83">
        <v>42</v>
      </c>
      <c r="I41" s="88">
        <f t="shared" si="0"/>
        <v>0.7</v>
      </c>
      <c r="J41" s="52">
        <f t="shared" si="1"/>
        <v>0.72413793103448276</v>
      </c>
      <c r="K41" s="53">
        <v>4</v>
      </c>
      <c r="L41" s="48">
        <v>17</v>
      </c>
      <c r="M41" s="48" t="s">
        <v>644</v>
      </c>
    </row>
    <row r="42" spans="1:13" ht="15.6" x14ac:dyDescent="0.3">
      <c r="A42" s="25" t="s">
        <v>466</v>
      </c>
      <c r="B42" s="25" t="s">
        <v>467</v>
      </c>
      <c r="C42" s="25" t="s">
        <v>121</v>
      </c>
      <c r="D42" s="92" t="s">
        <v>64</v>
      </c>
      <c r="E42" s="30">
        <v>1740</v>
      </c>
      <c r="F42" s="30">
        <v>17</v>
      </c>
      <c r="G42" s="30">
        <v>25</v>
      </c>
      <c r="H42" s="83">
        <v>42</v>
      </c>
      <c r="I42" s="88">
        <f t="shared" si="0"/>
        <v>0.7</v>
      </c>
      <c r="J42" s="52">
        <f t="shared" si="1"/>
        <v>0.72413793103448276</v>
      </c>
      <c r="K42" s="53">
        <v>3</v>
      </c>
      <c r="L42" s="48">
        <v>17</v>
      </c>
      <c r="M42" s="48" t="s">
        <v>644</v>
      </c>
    </row>
    <row r="43" spans="1:13" ht="15.6" x14ac:dyDescent="0.3">
      <c r="A43" s="60" t="s">
        <v>468</v>
      </c>
      <c r="B43" s="60" t="s">
        <v>62</v>
      </c>
      <c r="C43" s="60" t="s">
        <v>210</v>
      </c>
      <c r="D43" s="93" t="s">
        <v>347</v>
      </c>
      <c r="E43" s="30">
        <v>1601</v>
      </c>
      <c r="F43" s="30">
        <v>10</v>
      </c>
      <c r="G43" s="30">
        <v>31</v>
      </c>
      <c r="H43" s="83">
        <v>41</v>
      </c>
      <c r="I43" s="88">
        <f t="shared" si="0"/>
        <v>0.68333333333333335</v>
      </c>
      <c r="J43" s="52">
        <f t="shared" si="1"/>
        <v>0.7068965517241379</v>
      </c>
      <c r="K43" s="53">
        <v>2</v>
      </c>
      <c r="L43" s="48">
        <v>18</v>
      </c>
      <c r="M43" s="48" t="s">
        <v>644</v>
      </c>
    </row>
    <row r="44" spans="1:13" ht="15.6" x14ac:dyDescent="0.3">
      <c r="A44" s="26" t="s">
        <v>111</v>
      </c>
      <c r="B44" s="26" t="s">
        <v>18</v>
      </c>
      <c r="C44" s="26" t="s">
        <v>125</v>
      </c>
      <c r="D44" s="40" t="s">
        <v>67</v>
      </c>
      <c r="E44" s="30">
        <v>1476</v>
      </c>
      <c r="F44" s="30">
        <v>14</v>
      </c>
      <c r="G44" s="30">
        <v>26</v>
      </c>
      <c r="H44" s="83">
        <v>40</v>
      </c>
      <c r="I44" s="88">
        <f t="shared" si="0"/>
        <v>0.66666666666666663</v>
      </c>
      <c r="J44" s="52">
        <f t="shared" si="1"/>
        <v>0.68965517241379315</v>
      </c>
      <c r="K44" s="53">
        <v>5</v>
      </c>
      <c r="L44" s="48">
        <v>19</v>
      </c>
      <c r="M44" s="48" t="s">
        <v>644</v>
      </c>
    </row>
    <row r="45" spans="1:13" ht="15.6" x14ac:dyDescent="0.3">
      <c r="A45" s="60" t="s">
        <v>469</v>
      </c>
      <c r="B45" s="60" t="s">
        <v>226</v>
      </c>
      <c r="C45" s="60" t="s">
        <v>86</v>
      </c>
      <c r="D45" s="93" t="s">
        <v>104</v>
      </c>
      <c r="E45" s="30">
        <v>1334</v>
      </c>
      <c r="F45" s="30">
        <v>14</v>
      </c>
      <c r="G45" s="30">
        <v>25</v>
      </c>
      <c r="H45" s="83">
        <v>39</v>
      </c>
      <c r="I45" s="88">
        <f t="shared" si="0"/>
        <v>0.65</v>
      </c>
      <c r="J45" s="52">
        <f t="shared" si="1"/>
        <v>0.67241379310344829</v>
      </c>
      <c r="K45" s="53">
        <v>5</v>
      </c>
      <c r="L45" s="48">
        <v>20</v>
      </c>
      <c r="M45" s="48" t="s">
        <v>644</v>
      </c>
    </row>
    <row r="46" spans="1:13" ht="15.6" x14ac:dyDescent="0.3">
      <c r="A46" s="80" t="s">
        <v>437</v>
      </c>
      <c r="B46" s="80" t="s">
        <v>438</v>
      </c>
      <c r="C46" s="80" t="s">
        <v>76</v>
      </c>
      <c r="D46" s="94" t="s">
        <v>439</v>
      </c>
      <c r="E46" s="30">
        <v>1930</v>
      </c>
      <c r="F46" s="30">
        <v>15.5</v>
      </c>
      <c r="G46" s="30">
        <v>23</v>
      </c>
      <c r="H46" s="83">
        <v>38.5</v>
      </c>
      <c r="I46" s="95">
        <f t="shared" si="0"/>
        <v>0.64166666666666672</v>
      </c>
      <c r="J46" s="81">
        <f t="shared" si="1"/>
        <v>0.66379310344827591</v>
      </c>
      <c r="K46" s="82">
        <v>2</v>
      </c>
      <c r="L46" s="48">
        <v>21</v>
      </c>
      <c r="M46" s="48" t="s">
        <v>644</v>
      </c>
    </row>
    <row r="47" spans="1:13" ht="15.6" x14ac:dyDescent="0.3">
      <c r="A47" s="60" t="s">
        <v>470</v>
      </c>
      <c r="B47" s="60" t="s">
        <v>471</v>
      </c>
      <c r="C47" s="60" t="s">
        <v>472</v>
      </c>
      <c r="D47" s="93" t="s">
        <v>112</v>
      </c>
      <c r="E47" s="30">
        <v>1559</v>
      </c>
      <c r="F47" s="30">
        <v>14</v>
      </c>
      <c r="G47" s="30">
        <v>24</v>
      </c>
      <c r="H47" s="83">
        <v>38</v>
      </c>
      <c r="I47" s="88">
        <f t="shared" si="0"/>
        <v>0.6333333333333333</v>
      </c>
      <c r="J47" s="52">
        <f t="shared" si="1"/>
        <v>0.65517241379310343</v>
      </c>
      <c r="K47" s="53">
        <v>1</v>
      </c>
      <c r="L47" s="48">
        <v>22</v>
      </c>
      <c r="M47" s="48" t="s">
        <v>644</v>
      </c>
    </row>
    <row r="48" spans="1:13" ht="15.6" x14ac:dyDescent="0.3">
      <c r="A48" s="60" t="s">
        <v>473</v>
      </c>
      <c r="B48" s="60" t="s">
        <v>84</v>
      </c>
      <c r="C48" s="60" t="s">
        <v>19</v>
      </c>
      <c r="D48" s="93" t="s">
        <v>104</v>
      </c>
      <c r="E48" s="30">
        <v>1838</v>
      </c>
      <c r="F48" s="30">
        <v>16</v>
      </c>
      <c r="G48" s="30">
        <v>22</v>
      </c>
      <c r="H48" s="83">
        <v>38</v>
      </c>
      <c r="I48" s="88">
        <f t="shared" ref="I48" si="3">H48/$B$1</f>
        <v>0.6333333333333333</v>
      </c>
      <c r="J48" s="52">
        <f t="shared" ref="J48" si="4">H48/$H$5</f>
        <v>0.65517241379310343</v>
      </c>
      <c r="K48" s="53">
        <v>6</v>
      </c>
      <c r="L48" s="48">
        <v>22</v>
      </c>
      <c r="M48" s="48" t="s">
        <v>644</v>
      </c>
    </row>
    <row r="49" spans="1:13" ht="15.6" x14ac:dyDescent="0.3">
      <c r="A49" s="38" t="s">
        <v>474</v>
      </c>
      <c r="B49" s="38" t="s">
        <v>475</v>
      </c>
      <c r="C49" s="38" t="s">
        <v>476</v>
      </c>
      <c r="D49" s="92" t="s">
        <v>67</v>
      </c>
      <c r="E49" s="48">
        <v>1302</v>
      </c>
      <c r="F49" s="48">
        <v>20.5</v>
      </c>
      <c r="G49" s="48">
        <v>16</v>
      </c>
      <c r="H49" s="48">
        <v>36.5</v>
      </c>
      <c r="I49" s="88">
        <f t="shared" ref="I49:I53" si="5">H49/$B$1</f>
        <v>0.60833333333333328</v>
      </c>
      <c r="J49" s="52">
        <f t="shared" ref="J49:J53" si="6">H49/$H$5</f>
        <v>0.62931034482758619</v>
      </c>
      <c r="K49" s="53">
        <v>6</v>
      </c>
      <c r="L49" s="48">
        <v>23</v>
      </c>
      <c r="M49" s="48" t="s">
        <v>644</v>
      </c>
    </row>
    <row r="50" spans="1:13" ht="15.6" x14ac:dyDescent="0.3">
      <c r="A50" s="38" t="s">
        <v>477</v>
      </c>
      <c r="B50" s="38" t="s">
        <v>69</v>
      </c>
      <c r="C50" s="38" t="s">
        <v>142</v>
      </c>
      <c r="D50" s="92" t="s">
        <v>104</v>
      </c>
      <c r="E50" s="48">
        <v>1409</v>
      </c>
      <c r="F50" s="48">
        <v>12</v>
      </c>
      <c r="G50" s="48">
        <v>24</v>
      </c>
      <c r="H50" s="48">
        <v>36</v>
      </c>
      <c r="I50" s="88">
        <f t="shared" si="5"/>
        <v>0.6</v>
      </c>
      <c r="J50" s="52">
        <f t="shared" si="6"/>
        <v>0.62068965517241381</v>
      </c>
      <c r="K50" s="53">
        <v>7</v>
      </c>
      <c r="L50" s="48">
        <v>24</v>
      </c>
      <c r="M50" s="48" t="s">
        <v>644</v>
      </c>
    </row>
    <row r="51" spans="1:13" ht="15.6" x14ac:dyDescent="0.3">
      <c r="A51" s="38" t="s">
        <v>478</v>
      </c>
      <c r="B51" s="38" t="s">
        <v>84</v>
      </c>
      <c r="C51" s="38" t="s">
        <v>32</v>
      </c>
      <c r="D51" s="92" t="s">
        <v>67</v>
      </c>
      <c r="E51" s="48">
        <v>1988</v>
      </c>
      <c r="F51" s="48">
        <v>16</v>
      </c>
      <c r="G51" s="48">
        <v>20</v>
      </c>
      <c r="H51" s="48">
        <v>36</v>
      </c>
      <c r="I51" s="88">
        <f t="shared" si="5"/>
        <v>0.6</v>
      </c>
      <c r="J51" s="52">
        <f t="shared" si="6"/>
        <v>0.62068965517241381</v>
      </c>
      <c r="K51" s="53">
        <v>7</v>
      </c>
      <c r="L51" s="48">
        <v>24</v>
      </c>
      <c r="M51" s="48" t="s">
        <v>644</v>
      </c>
    </row>
    <row r="52" spans="1:13" ht="15.6" x14ac:dyDescent="0.3">
      <c r="A52" s="38" t="s">
        <v>479</v>
      </c>
      <c r="B52" s="38" t="s">
        <v>355</v>
      </c>
      <c r="C52" s="38" t="s">
        <v>323</v>
      </c>
      <c r="D52" s="92" t="s">
        <v>347</v>
      </c>
      <c r="E52" s="48">
        <v>1522</v>
      </c>
      <c r="F52" s="48">
        <v>0</v>
      </c>
      <c r="G52" s="48">
        <v>34</v>
      </c>
      <c r="H52" s="48">
        <v>34</v>
      </c>
      <c r="I52" s="88">
        <f t="shared" si="5"/>
        <v>0.56666666666666665</v>
      </c>
      <c r="J52" s="52">
        <f t="shared" si="6"/>
        <v>0.58620689655172409</v>
      </c>
      <c r="K52" s="53">
        <v>3</v>
      </c>
      <c r="L52" s="48">
        <v>25</v>
      </c>
      <c r="M52" s="48" t="s">
        <v>644</v>
      </c>
    </row>
    <row r="53" spans="1:13" ht="15.6" x14ac:dyDescent="0.3">
      <c r="A53" s="38" t="s">
        <v>111</v>
      </c>
      <c r="B53" s="38" t="s">
        <v>18</v>
      </c>
      <c r="C53" s="38" t="s">
        <v>19</v>
      </c>
      <c r="D53" s="92" t="s">
        <v>67</v>
      </c>
      <c r="E53" s="48">
        <v>1477</v>
      </c>
      <c r="F53" s="48">
        <v>16</v>
      </c>
      <c r="G53" s="48">
        <v>17</v>
      </c>
      <c r="H53" s="48">
        <v>33</v>
      </c>
      <c r="I53" s="88">
        <f t="shared" si="5"/>
        <v>0.55000000000000004</v>
      </c>
      <c r="J53" s="52">
        <f t="shared" si="6"/>
        <v>0.56896551724137934</v>
      </c>
      <c r="K53" s="53">
        <v>8</v>
      </c>
      <c r="L53" s="48">
        <v>26</v>
      </c>
      <c r="M53" s="48" t="s">
        <v>644</v>
      </c>
    </row>
    <row r="54" spans="1:13" ht="15.6" x14ac:dyDescent="0.3">
      <c r="A54" s="38" t="s">
        <v>480</v>
      </c>
      <c r="B54" s="38" t="s">
        <v>481</v>
      </c>
      <c r="C54" s="38" t="s">
        <v>142</v>
      </c>
      <c r="D54" s="92" t="s">
        <v>64</v>
      </c>
      <c r="E54" s="48">
        <v>1779</v>
      </c>
      <c r="F54" s="48">
        <v>11</v>
      </c>
      <c r="G54" s="48">
        <v>21</v>
      </c>
      <c r="H54" s="48">
        <v>32</v>
      </c>
      <c r="I54" s="88">
        <f t="shared" ref="I54:I62" si="7">H54/$B$1</f>
        <v>0.53333333333333333</v>
      </c>
      <c r="J54" s="52">
        <f t="shared" ref="J54:J62" si="8">H54/$H$5</f>
        <v>0.55172413793103448</v>
      </c>
      <c r="K54" s="53">
        <v>4</v>
      </c>
      <c r="L54" s="48">
        <v>27</v>
      </c>
      <c r="M54" s="48" t="s">
        <v>644</v>
      </c>
    </row>
    <row r="55" spans="1:13" ht="15.6" x14ac:dyDescent="0.3">
      <c r="A55" s="38" t="s">
        <v>482</v>
      </c>
      <c r="B55" s="38" t="s">
        <v>483</v>
      </c>
      <c r="C55" s="38" t="s">
        <v>484</v>
      </c>
      <c r="D55" s="92" t="s">
        <v>347</v>
      </c>
      <c r="E55" s="48">
        <v>1985</v>
      </c>
      <c r="F55" s="48">
        <v>7</v>
      </c>
      <c r="G55" s="48">
        <v>25</v>
      </c>
      <c r="H55" s="48">
        <v>32</v>
      </c>
      <c r="I55" s="88">
        <f t="shared" si="7"/>
        <v>0.53333333333333333</v>
      </c>
      <c r="J55" s="52">
        <f t="shared" si="8"/>
        <v>0.55172413793103448</v>
      </c>
      <c r="K55" s="53">
        <v>4</v>
      </c>
      <c r="L55" s="48">
        <v>27</v>
      </c>
      <c r="M55" s="48" t="s">
        <v>644</v>
      </c>
    </row>
    <row r="56" spans="1:13" ht="15.6" x14ac:dyDescent="0.3">
      <c r="A56" s="38" t="s">
        <v>485</v>
      </c>
      <c r="B56" s="38" t="s">
        <v>486</v>
      </c>
      <c r="C56" s="38" t="s">
        <v>487</v>
      </c>
      <c r="D56" s="92" t="s">
        <v>67</v>
      </c>
      <c r="E56" s="48">
        <v>1260</v>
      </c>
      <c r="F56" s="48" t="s">
        <v>488</v>
      </c>
      <c r="G56" s="48">
        <v>18</v>
      </c>
      <c r="H56" s="48">
        <v>31</v>
      </c>
      <c r="I56" s="88">
        <f t="shared" si="7"/>
        <v>0.51666666666666672</v>
      </c>
      <c r="J56" s="52">
        <f t="shared" si="8"/>
        <v>0.53448275862068961</v>
      </c>
      <c r="K56" s="53">
        <v>9</v>
      </c>
      <c r="L56" s="48">
        <v>28</v>
      </c>
      <c r="M56" s="48"/>
    </row>
    <row r="57" spans="1:13" ht="15.6" x14ac:dyDescent="0.3">
      <c r="A57" s="38" t="s">
        <v>489</v>
      </c>
      <c r="B57" s="38" t="s">
        <v>490</v>
      </c>
      <c r="C57" s="38" t="s">
        <v>86</v>
      </c>
      <c r="D57" s="92" t="s">
        <v>64</v>
      </c>
      <c r="E57" s="48">
        <v>1397</v>
      </c>
      <c r="F57" s="48" t="s">
        <v>491</v>
      </c>
      <c r="G57" s="48">
        <v>18</v>
      </c>
      <c r="H57" s="48">
        <v>29</v>
      </c>
      <c r="I57" s="88">
        <f t="shared" si="7"/>
        <v>0.48333333333333334</v>
      </c>
      <c r="J57" s="52">
        <f t="shared" si="8"/>
        <v>0.5</v>
      </c>
      <c r="K57" s="53">
        <v>5</v>
      </c>
      <c r="L57" s="48">
        <v>29</v>
      </c>
      <c r="M57" s="48"/>
    </row>
    <row r="58" spans="1:13" ht="15.6" x14ac:dyDescent="0.3">
      <c r="A58" s="38" t="s">
        <v>492</v>
      </c>
      <c r="B58" s="38" t="s">
        <v>89</v>
      </c>
      <c r="C58" s="38" t="s">
        <v>255</v>
      </c>
      <c r="D58" s="92" t="s">
        <v>57</v>
      </c>
      <c r="E58" s="48">
        <v>1599</v>
      </c>
      <c r="F58" s="48">
        <v>13</v>
      </c>
      <c r="G58" s="48">
        <v>15</v>
      </c>
      <c r="H58" s="48">
        <v>28</v>
      </c>
      <c r="I58" s="88">
        <f t="shared" si="7"/>
        <v>0.46666666666666667</v>
      </c>
      <c r="J58" s="52">
        <f t="shared" si="8"/>
        <v>0.48275862068965519</v>
      </c>
      <c r="K58" s="53">
        <v>3</v>
      </c>
      <c r="L58" s="48">
        <v>30</v>
      </c>
      <c r="M58" s="48"/>
    </row>
    <row r="59" spans="1:13" ht="15.6" x14ac:dyDescent="0.3">
      <c r="A59" s="38" t="s">
        <v>496</v>
      </c>
      <c r="B59" s="38" t="s">
        <v>27</v>
      </c>
      <c r="C59" s="38" t="s">
        <v>56</v>
      </c>
      <c r="D59" s="92" t="s">
        <v>211</v>
      </c>
      <c r="E59" s="48">
        <v>1684</v>
      </c>
      <c r="F59" s="48"/>
      <c r="G59" s="48">
        <v>25</v>
      </c>
      <c r="H59" s="48">
        <v>25</v>
      </c>
      <c r="I59" s="88">
        <f t="shared" si="7"/>
        <v>0.41666666666666669</v>
      </c>
      <c r="J59" s="52">
        <f t="shared" si="8"/>
        <v>0.43103448275862066</v>
      </c>
      <c r="K59" s="53">
        <v>2</v>
      </c>
      <c r="L59" s="48">
        <v>31</v>
      </c>
      <c r="M59" s="48"/>
    </row>
    <row r="60" spans="1:13" ht="15.6" x14ac:dyDescent="0.3">
      <c r="A60" s="38" t="s">
        <v>497</v>
      </c>
      <c r="B60" s="38" t="s">
        <v>69</v>
      </c>
      <c r="C60" s="38" t="s">
        <v>28</v>
      </c>
      <c r="D60" s="92" t="s">
        <v>57</v>
      </c>
      <c r="E60" s="48">
        <v>1512</v>
      </c>
      <c r="F60" s="48" t="s">
        <v>498</v>
      </c>
      <c r="G60" s="48">
        <v>0</v>
      </c>
      <c r="H60" s="48">
        <v>16</v>
      </c>
      <c r="I60" s="88">
        <f t="shared" si="7"/>
        <v>0.26666666666666666</v>
      </c>
      <c r="J60" s="52">
        <f t="shared" si="8"/>
        <v>0.27586206896551724</v>
      </c>
      <c r="K60" s="53">
        <v>4</v>
      </c>
      <c r="L60" s="48">
        <v>32</v>
      </c>
      <c r="M60" s="48"/>
    </row>
    <row r="61" spans="1:13" ht="15.6" x14ac:dyDescent="0.3">
      <c r="A61" s="38" t="s">
        <v>499</v>
      </c>
      <c r="B61" s="38" t="s">
        <v>69</v>
      </c>
      <c r="C61" s="38" t="s">
        <v>176</v>
      </c>
      <c r="D61" s="92" t="s">
        <v>156</v>
      </c>
      <c r="E61" s="48">
        <v>1768</v>
      </c>
      <c r="F61" s="48">
        <v>14</v>
      </c>
      <c r="G61" s="48"/>
      <c r="H61" s="48">
        <v>14</v>
      </c>
      <c r="I61" s="88">
        <f t="shared" si="7"/>
        <v>0.23333333333333334</v>
      </c>
      <c r="J61" s="52">
        <f t="shared" si="8"/>
        <v>0.2413793103448276</v>
      </c>
      <c r="K61" s="53">
        <v>5</v>
      </c>
      <c r="L61" s="48">
        <v>33</v>
      </c>
      <c r="M61" s="48"/>
    </row>
    <row r="62" spans="1:13" ht="15.6" x14ac:dyDescent="0.3">
      <c r="A62" s="38" t="s">
        <v>500</v>
      </c>
      <c r="B62" s="38" t="s">
        <v>84</v>
      </c>
      <c r="C62" s="38" t="s">
        <v>417</v>
      </c>
      <c r="D62" s="25" t="s">
        <v>211</v>
      </c>
      <c r="E62" s="48">
        <v>1714</v>
      </c>
      <c r="F62" s="48">
        <v>10</v>
      </c>
      <c r="G62" s="48"/>
      <c r="H62" s="48">
        <v>10</v>
      </c>
      <c r="I62" s="52">
        <f t="shared" si="7"/>
        <v>0.16666666666666666</v>
      </c>
      <c r="J62" s="52">
        <f t="shared" si="8"/>
        <v>0.17241379310344829</v>
      </c>
      <c r="K62" s="53">
        <v>3</v>
      </c>
      <c r="L62" s="48">
        <v>34</v>
      </c>
      <c r="M62" s="48"/>
    </row>
    <row r="63" spans="1:13" ht="15.6" x14ac:dyDescent="0.3">
      <c r="A63" s="38" t="s">
        <v>501</v>
      </c>
      <c r="B63" s="38" t="s">
        <v>75</v>
      </c>
      <c r="C63" s="38" t="s">
        <v>238</v>
      </c>
      <c r="D63" s="25" t="s">
        <v>211</v>
      </c>
      <c r="E63" s="48">
        <v>1563</v>
      </c>
      <c r="F63" s="48">
        <v>7</v>
      </c>
      <c r="G63" s="48"/>
      <c r="H63" s="48">
        <v>7</v>
      </c>
      <c r="I63" s="52">
        <f t="shared" ref="I63" si="9">H63/$B$1</f>
        <v>0.11666666666666667</v>
      </c>
      <c r="J63" s="52">
        <f t="shared" ref="J63" si="10">H63/$H$5</f>
        <v>0.1206896551724138</v>
      </c>
      <c r="K63" s="55">
        <v>4</v>
      </c>
      <c r="L63" s="48">
        <v>35</v>
      </c>
      <c r="M63" s="38"/>
    </row>
  </sheetData>
  <autoFilter ref="A3:L63" xr:uid="{00000000-0009-0000-0000-000002000000}">
    <filterColumn colId="7" showButton="0"/>
    <filterColumn colId="8" showButton="0"/>
    <filterColumn colId="10" showButton="0"/>
    <sortState ref="A6:L47">
      <sortCondition descending="1" ref="H3:H47"/>
    </sortState>
  </autoFilter>
  <mergeCells count="10">
    <mergeCell ref="M3:M4"/>
    <mergeCell ref="K3:L3"/>
    <mergeCell ref="H3:J3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2"/>
  <sheetViews>
    <sheetView zoomScale="90" zoomScaleNormal="90" workbookViewId="0">
      <selection activeCell="H5" sqref="H5:M62"/>
    </sheetView>
  </sheetViews>
  <sheetFormatPr defaultColWidth="9.109375" defaultRowHeight="14.4" x14ac:dyDescent="0.3"/>
  <cols>
    <col min="1" max="1" width="20.109375" style="1" bestFit="1" customWidth="1"/>
    <col min="2" max="2" width="22.5546875" style="1" customWidth="1"/>
    <col min="3" max="3" width="17.109375" style="1" customWidth="1"/>
    <col min="4" max="4" width="37.33203125" style="15" customWidth="1"/>
    <col min="5" max="6" width="8.33203125" style="5" customWidth="1"/>
    <col min="7" max="7" width="14.5546875" style="5" bestFit="1" customWidth="1"/>
    <col min="8" max="8" width="9" style="5" customWidth="1"/>
    <col min="9" max="9" width="14.5546875" style="5" bestFit="1" customWidth="1"/>
    <col min="10" max="10" width="16.5546875" style="5" bestFit="1" customWidth="1"/>
    <col min="11" max="11" width="16.5546875" style="42" customWidth="1"/>
    <col min="12" max="12" width="8.33203125" style="5" bestFit="1" customWidth="1"/>
    <col min="13" max="16384" width="9.109375" style="1"/>
  </cols>
  <sheetData>
    <row r="1" spans="1:13" ht="15.6" x14ac:dyDescent="0.3">
      <c r="A1" s="38" t="s">
        <v>5</v>
      </c>
      <c r="B1" s="48">
        <v>60</v>
      </c>
      <c r="C1" s="38"/>
      <c r="D1" s="25"/>
      <c r="E1" s="48"/>
      <c r="F1" s="48"/>
      <c r="G1" s="48"/>
      <c r="H1" s="48"/>
      <c r="I1" s="48"/>
      <c r="J1" s="48"/>
      <c r="K1" s="55"/>
      <c r="L1" s="48"/>
      <c r="M1" s="38"/>
    </row>
    <row r="2" spans="1:13" ht="15.6" x14ac:dyDescent="0.3">
      <c r="A2" s="38"/>
      <c r="B2" s="38"/>
      <c r="C2" s="38"/>
      <c r="D2" s="25"/>
      <c r="E2" s="48"/>
      <c r="F2" s="48"/>
      <c r="G2" s="48"/>
      <c r="H2" s="48"/>
      <c r="I2" s="48"/>
      <c r="J2" s="48"/>
      <c r="K2" s="55"/>
      <c r="L2" s="48"/>
      <c r="M2" s="38"/>
    </row>
    <row r="3" spans="1:13" ht="15.6" x14ac:dyDescent="0.3">
      <c r="A3" s="100" t="s">
        <v>1</v>
      </c>
      <c r="B3" s="100" t="s">
        <v>2</v>
      </c>
      <c r="C3" s="100" t="s">
        <v>3</v>
      </c>
      <c r="D3" s="100" t="s">
        <v>4</v>
      </c>
      <c r="E3" s="100" t="s">
        <v>0</v>
      </c>
      <c r="F3" s="101" t="s">
        <v>15</v>
      </c>
      <c r="G3" s="101" t="s">
        <v>16</v>
      </c>
      <c r="H3" s="100" t="s">
        <v>6</v>
      </c>
      <c r="I3" s="100"/>
      <c r="J3" s="100"/>
      <c r="K3" s="100" t="s">
        <v>7</v>
      </c>
      <c r="L3" s="100"/>
      <c r="M3" s="103" t="s">
        <v>14</v>
      </c>
    </row>
    <row r="4" spans="1:13" ht="15.6" x14ac:dyDescent="0.3">
      <c r="A4" s="100"/>
      <c r="B4" s="100"/>
      <c r="C4" s="100"/>
      <c r="D4" s="100"/>
      <c r="E4" s="100"/>
      <c r="F4" s="102"/>
      <c r="G4" s="102"/>
      <c r="H4" s="50" t="s">
        <v>8</v>
      </c>
      <c r="I4" s="50" t="s">
        <v>9</v>
      </c>
      <c r="J4" s="50" t="s">
        <v>10</v>
      </c>
      <c r="K4" s="56" t="s">
        <v>11</v>
      </c>
      <c r="L4" s="51" t="s">
        <v>13</v>
      </c>
      <c r="M4" s="103"/>
    </row>
    <row r="5" spans="1:13" ht="16.2" thickBot="1" x14ac:dyDescent="0.35">
      <c r="A5" s="26" t="s">
        <v>502</v>
      </c>
      <c r="B5" s="68" t="s">
        <v>52</v>
      </c>
      <c r="C5" s="68" t="s">
        <v>78</v>
      </c>
      <c r="D5" s="23" t="s">
        <v>57</v>
      </c>
      <c r="E5" s="30">
        <v>1416</v>
      </c>
      <c r="F5" s="30">
        <v>22.5</v>
      </c>
      <c r="G5" s="30">
        <v>33</v>
      </c>
      <c r="H5" s="97">
        <v>55.5</v>
      </c>
      <c r="I5" s="57">
        <f t="shared" ref="I5:I30" si="0">H5/$B$1</f>
        <v>0.92500000000000004</v>
      </c>
      <c r="J5" s="52"/>
      <c r="K5" s="53">
        <v>1</v>
      </c>
      <c r="L5" s="48">
        <v>1</v>
      </c>
      <c r="M5" s="48" t="s">
        <v>644</v>
      </c>
    </row>
    <row r="6" spans="1:13" ht="16.2" thickBot="1" x14ac:dyDescent="0.35">
      <c r="A6" s="25" t="s">
        <v>503</v>
      </c>
      <c r="B6" s="23" t="s">
        <v>199</v>
      </c>
      <c r="C6" s="23" t="s">
        <v>86</v>
      </c>
      <c r="D6" s="23" t="s">
        <v>211</v>
      </c>
      <c r="E6" s="30">
        <v>1894</v>
      </c>
      <c r="F6" s="30">
        <v>20</v>
      </c>
      <c r="G6" s="30">
        <v>35</v>
      </c>
      <c r="H6" s="97">
        <v>55</v>
      </c>
      <c r="I6" s="57">
        <f t="shared" si="0"/>
        <v>0.91666666666666663</v>
      </c>
      <c r="J6" s="52">
        <f t="shared" ref="J6:J30" si="1">H6/$H$5</f>
        <v>0.99099099099099097</v>
      </c>
      <c r="K6" s="53">
        <v>1</v>
      </c>
      <c r="L6" s="48">
        <v>2</v>
      </c>
      <c r="M6" s="48" t="s">
        <v>644</v>
      </c>
    </row>
    <row r="7" spans="1:13" ht="16.2" thickBot="1" x14ac:dyDescent="0.35">
      <c r="A7" s="62" t="s">
        <v>504</v>
      </c>
      <c r="B7" s="62" t="s">
        <v>505</v>
      </c>
      <c r="C7" s="62" t="s">
        <v>506</v>
      </c>
      <c r="D7" s="27" t="s">
        <v>57</v>
      </c>
      <c r="E7" s="30">
        <v>1818</v>
      </c>
      <c r="F7" s="30">
        <v>23</v>
      </c>
      <c r="G7" s="30">
        <v>31</v>
      </c>
      <c r="H7" s="97">
        <v>54</v>
      </c>
      <c r="I7" s="57">
        <f t="shared" si="0"/>
        <v>0.9</v>
      </c>
      <c r="J7" s="52">
        <f t="shared" si="1"/>
        <v>0.97297297297297303</v>
      </c>
      <c r="K7" s="53">
        <v>2</v>
      </c>
      <c r="L7" s="48">
        <v>3</v>
      </c>
      <c r="M7" s="48" t="s">
        <v>644</v>
      </c>
    </row>
    <row r="8" spans="1:13" ht="16.2" thickBot="1" x14ac:dyDescent="0.35">
      <c r="A8" s="23" t="s">
        <v>507</v>
      </c>
      <c r="B8" s="23" t="s">
        <v>139</v>
      </c>
      <c r="C8" s="23" t="s">
        <v>56</v>
      </c>
      <c r="D8" s="23" t="s">
        <v>104</v>
      </c>
      <c r="E8" s="30">
        <v>1569</v>
      </c>
      <c r="F8" s="30">
        <v>22.5</v>
      </c>
      <c r="G8" s="30">
        <v>30</v>
      </c>
      <c r="H8" s="97">
        <v>52.5</v>
      </c>
      <c r="I8" s="57">
        <f t="shared" si="0"/>
        <v>0.875</v>
      </c>
      <c r="J8" s="52">
        <f t="shared" si="1"/>
        <v>0.94594594594594594</v>
      </c>
      <c r="K8" s="53">
        <v>1</v>
      </c>
      <c r="L8" s="48">
        <v>4</v>
      </c>
      <c r="M8" s="48" t="s">
        <v>644</v>
      </c>
    </row>
    <row r="9" spans="1:13" ht="16.2" thickBot="1" x14ac:dyDescent="0.35">
      <c r="A9" s="26" t="s">
        <v>508</v>
      </c>
      <c r="B9" s="26" t="s">
        <v>251</v>
      </c>
      <c r="C9" s="26" t="s">
        <v>350</v>
      </c>
      <c r="D9" s="26" t="s">
        <v>47</v>
      </c>
      <c r="E9" s="30">
        <v>1440</v>
      </c>
      <c r="F9" s="30">
        <v>19</v>
      </c>
      <c r="G9" s="30">
        <v>33</v>
      </c>
      <c r="H9" s="97">
        <v>52</v>
      </c>
      <c r="I9" s="57">
        <f t="shared" si="0"/>
        <v>0.8666666666666667</v>
      </c>
      <c r="J9" s="52">
        <f t="shared" si="1"/>
        <v>0.93693693693693691</v>
      </c>
      <c r="K9" s="53">
        <v>1</v>
      </c>
      <c r="L9" s="48">
        <v>5</v>
      </c>
      <c r="M9" s="48" t="s">
        <v>644</v>
      </c>
    </row>
    <row r="10" spans="1:13" ht="16.2" thickBot="1" x14ac:dyDescent="0.35">
      <c r="A10" s="60" t="s">
        <v>509</v>
      </c>
      <c r="B10" s="60" t="s">
        <v>510</v>
      </c>
      <c r="C10" s="60" t="s">
        <v>511</v>
      </c>
      <c r="D10" s="27" t="s">
        <v>39</v>
      </c>
      <c r="E10" s="30">
        <v>1585</v>
      </c>
      <c r="F10" s="30">
        <v>18</v>
      </c>
      <c r="G10" s="30">
        <v>34</v>
      </c>
      <c r="H10" s="97">
        <v>52</v>
      </c>
      <c r="I10" s="57">
        <f t="shared" si="0"/>
        <v>0.8666666666666667</v>
      </c>
      <c r="J10" s="52">
        <f t="shared" si="1"/>
        <v>0.93693693693693691</v>
      </c>
      <c r="K10" s="53">
        <v>1</v>
      </c>
      <c r="L10" s="48">
        <v>5</v>
      </c>
      <c r="M10" s="48" t="s">
        <v>644</v>
      </c>
    </row>
    <row r="11" spans="1:13" ht="16.2" thickBot="1" x14ac:dyDescent="0.35">
      <c r="A11" s="23" t="s">
        <v>512</v>
      </c>
      <c r="B11" s="23" t="s">
        <v>240</v>
      </c>
      <c r="C11" s="23" t="s">
        <v>513</v>
      </c>
      <c r="D11" s="23" t="s">
        <v>47</v>
      </c>
      <c r="E11" s="30">
        <v>1640</v>
      </c>
      <c r="F11" s="30">
        <v>20</v>
      </c>
      <c r="G11" s="30">
        <v>32</v>
      </c>
      <c r="H11" s="97">
        <v>52</v>
      </c>
      <c r="I11" s="57">
        <f t="shared" si="0"/>
        <v>0.8666666666666667</v>
      </c>
      <c r="J11" s="52">
        <f t="shared" si="1"/>
        <v>0.93693693693693691</v>
      </c>
      <c r="K11" s="53">
        <v>1</v>
      </c>
      <c r="L11" s="48">
        <v>5</v>
      </c>
      <c r="M11" s="48" t="s">
        <v>644</v>
      </c>
    </row>
    <row r="12" spans="1:13" ht="16.2" thickBot="1" x14ac:dyDescent="0.35">
      <c r="A12" s="26" t="s">
        <v>402</v>
      </c>
      <c r="B12" s="68" t="s">
        <v>202</v>
      </c>
      <c r="C12" s="68" t="s">
        <v>125</v>
      </c>
      <c r="D12" s="23" t="s">
        <v>64</v>
      </c>
      <c r="E12" s="30">
        <v>1845</v>
      </c>
      <c r="F12" s="30">
        <v>15.5</v>
      </c>
      <c r="G12" s="30">
        <v>35</v>
      </c>
      <c r="H12" s="97">
        <v>50.5</v>
      </c>
      <c r="I12" s="57">
        <f t="shared" si="0"/>
        <v>0.84166666666666667</v>
      </c>
      <c r="J12" s="52">
        <f t="shared" si="1"/>
        <v>0.90990990990990994</v>
      </c>
      <c r="K12" s="53">
        <v>1</v>
      </c>
      <c r="L12" s="48">
        <v>6</v>
      </c>
      <c r="M12" s="48" t="s">
        <v>644</v>
      </c>
    </row>
    <row r="13" spans="1:13" ht="16.2" thickBot="1" x14ac:dyDescent="0.35">
      <c r="A13" s="26" t="s">
        <v>514</v>
      </c>
      <c r="B13" s="66" t="s">
        <v>515</v>
      </c>
      <c r="C13" s="66" t="s">
        <v>516</v>
      </c>
      <c r="D13" s="23" t="s">
        <v>39</v>
      </c>
      <c r="E13" s="30">
        <v>1718</v>
      </c>
      <c r="F13" s="30">
        <v>17</v>
      </c>
      <c r="G13" s="30">
        <v>33</v>
      </c>
      <c r="H13" s="97">
        <v>50</v>
      </c>
      <c r="I13" s="57">
        <f t="shared" si="0"/>
        <v>0.83333333333333337</v>
      </c>
      <c r="J13" s="52">
        <f t="shared" si="1"/>
        <v>0.90090090090090091</v>
      </c>
      <c r="K13" s="53">
        <v>2</v>
      </c>
      <c r="L13" s="48">
        <v>7</v>
      </c>
      <c r="M13" s="48" t="s">
        <v>644</v>
      </c>
    </row>
    <row r="14" spans="1:13" ht="16.2" thickBot="1" x14ac:dyDescent="0.35">
      <c r="A14" s="25" t="s">
        <v>517</v>
      </c>
      <c r="B14" s="25" t="s">
        <v>89</v>
      </c>
      <c r="C14" s="25" t="s">
        <v>243</v>
      </c>
      <c r="D14" s="23" t="s">
        <v>104</v>
      </c>
      <c r="E14" s="30">
        <v>1709</v>
      </c>
      <c r="F14" s="30">
        <v>16.5</v>
      </c>
      <c r="G14" s="30">
        <v>33</v>
      </c>
      <c r="H14" s="97">
        <v>49.5</v>
      </c>
      <c r="I14" s="57">
        <f t="shared" si="0"/>
        <v>0.82499999999999996</v>
      </c>
      <c r="J14" s="52">
        <f t="shared" si="1"/>
        <v>0.89189189189189189</v>
      </c>
      <c r="K14" s="53">
        <v>2</v>
      </c>
      <c r="L14" s="48">
        <v>8</v>
      </c>
      <c r="M14" s="48" t="s">
        <v>644</v>
      </c>
    </row>
    <row r="15" spans="1:13" ht="16.2" thickBot="1" x14ac:dyDescent="0.35">
      <c r="A15" s="59" t="s">
        <v>518</v>
      </c>
      <c r="B15" s="34" t="s">
        <v>130</v>
      </c>
      <c r="C15" s="34" t="s">
        <v>56</v>
      </c>
      <c r="D15" s="25" t="s">
        <v>211</v>
      </c>
      <c r="E15" s="30">
        <v>1720</v>
      </c>
      <c r="F15" s="30">
        <v>16</v>
      </c>
      <c r="G15" s="30">
        <v>33</v>
      </c>
      <c r="H15" s="97">
        <v>49</v>
      </c>
      <c r="I15" s="57">
        <f t="shared" si="0"/>
        <v>0.81666666666666665</v>
      </c>
      <c r="J15" s="52">
        <f t="shared" si="1"/>
        <v>0.88288288288288286</v>
      </c>
      <c r="K15" s="53">
        <v>2</v>
      </c>
      <c r="L15" s="48">
        <v>9</v>
      </c>
      <c r="M15" s="48" t="s">
        <v>644</v>
      </c>
    </row>
    <row r="16" spans="1:13" ht="16.2" thickBot="1" x14ac:dyDescent="0.35">
      <c r="A16" s="23" t="s">
        <v>519</v>
      </c>
      <c r="B16" s="23" t="s">
        <v>416</v>
      </c>
      <c r="C16" s="23" t="s">
        <v>63</v>
      </c>
      <c r="D16" s="23" t="s">
        <v>35</v>
      </c>
      <c r="E16" s="30">
        <v>1982</v>
      </c>
      <c r="F16" s="30">
        <v>18</v>
      </c>
      <c r="G16" s="30">
        <v>31</v>
      </c>
      <c r="H16" s="97">
        <v>49</v>
      </c>
      <c r="I16" s="57">
        <f t="shared" si="0"/>
        <v>0.81666666666666665</v>
      </c>
      <c r="J16" s="52">
        <f t="shared" si="1"/>
        <v>0.88288288288288286</v>
      </c>
      <c r="K16" s="53">
        <v>1</v>
      </c>
      <c r="L16" s="48">
        <v>9</v>
      </c>
      <c r="M16" s="48" t="s">
        <v>644</v>
      </c>
    </row>
    <row r="17" spans="1:13" s="19" customFormat="1" ht="16.2" thickBot="1" x14ac:dyDescent="0.35">
      <c r="A17" s="59" t="s">
        <v>520</v>
      </c>
      <c r="B17" s="34" t="s">
        <v>521</v>
      </c>
      <c r="C17" s="34" t="s">
        <v>103</v>
      </c>
      <c r="D17" s="25" t="s">
        <v>104</v>
      </c>
      <c r="E17" s="30">
        <v>1620</v>
      </c>
      <c r="F17" s="30">
        <v>18</v>
      </c>
      <c r="G17" s="30">
        <v>30</v>
      </c>
      <c r="H17" s="97">
        <v>48</v>
      </c>
      <c r="I17" s="57">
        <f t="shared" si="0"/>
        <v>0.8</v>
      </c>
      <c r="J17" s="57">
        <f t="shared" si="1"/>
        <v>0.86486486486486491</v>
      </c>
      <c r="K17" s="58">
        <v>3</v>
      </c>
      <c r="L17" s="48">
        <v>10</v>
      </c>
      <c r="M17" s="48" t="s">
        <v>644</v>
      </c>
    </row>
    <row r="18" spans="1:13" ht="16.2" thickBot="1" x14ac:dyDescent="0.35">
      <c r="A18" s="25" t="s">
        <v>522</v>
      </c>
      <c r="B18" s="23" t="s">
        <v>43</v>
      </c>
      <c r="C18" s="23" t="s">
        <v>203</v>
      </c>
      <c r="D18" s="23" t="s">
        <v>39</v>
      </c>
      <c r="E18" s="30">
        <v>1762</v>
      </c>
      <c r="F18" s="30">
        <v>16</v>
      </c>
      <c r="G18" s="30">
        <v>32</v>
      </c>
      <c r="H18" s="97">
        <v>48</v>
      </c>
      <c r="I18" s="57">
        <f t="shared" si="0"/>
        <v>0.8</v>
      </c>
      <c r="J18" s="52">
        <f t="shared" si="1"/>
        <v>0.86486486486486491</v>
      </c>
      <c r="K18" s="53">
        <v>3</v>
      </c>
      <c r="L18" s="48">
        <v>10</v>
      </c>
      <c r="M18" s="48" t="s">
        <v>644</v>
      </c>
    </row>
    <row r="19" spans="1:13" ht="16.2" thickBot="1" x14ac:dyDescent="0.35">
      <c r="A19" s="25" t="s">
        <v>523</v>
      </c>
      <c r="B19" s="23" t="s">
        <v>144</v>
      </c>
      <c r="C19" s="23" t="s">
        <v>524</v>
      </c>
      <c r="D19" s="23" t="s">
        <v>47</v>
      </c>
      <c r="E19" s="30">
        <v>1423</v>
      </c>
      <c r="F19" s="30">
        <v>14.5</v>
      </c>
      <c r="G19" s="30">
        <v>33</v>
      </c>
      <c r="H19" s="97">
        <v>47.5</v>
      </c>
      <c r="I19" s="57">
        <f t="shared" si="0"/>
        <v>0.79166666666666663</v>
      </c>
      <c r="J19" s="52">
        <f t="shared" si="1"/>
        <v>0.85585585585585588</v>
      </c>
      <c r="K19" s="53">
        <v>2</v>
      </c>
      <c r="L19" s="48">
        <v>11</v>
      </c>
      <c r="M19" s="48" t="s">
        <v>644</v>
      </c>
    </row>
    <row r="20" spans="1:13" ht="16.2" thickBot="1" x14ac:dyDescent="0.35">
      <c r="A20" s="24" t="s">
        <v>525</v>
      </c>
      <c r="B20" s="24" t="s">
        <v>84</v>
      </c>
      <c r="C20" s="24" t="s">
        <v>210</v>
      </c>
      <c r="D20" s="23" t="s">
        <v>47</v>
      </c>
      <c r="E20" s="30">
        <v>1695</v>
      </c>
      <c r="F20" s="30">
        <v>16.5</v>
      </c>
      <c r="G20" s="30">
        <v>31</v>
      </c>
      <c r="H20" s="97">
        <v>47.5</v>
      </c>
      <c r="I20" s="57">
        <f t="shared" si="0"/>
        <v>0.79166666666666663</v>
      </c>
      <c r="J20" s="52">
        <f t="shared" si="1"/>
        <v>0.85585585585585588</v>
      </c>
      <c r="K20" s="53">
        <v>2</v>
      </c>
      <c r="L20" s="48">
        <v>11</v>
      </c>
      <c r="M20" s="48" t="s">
        <v>644</v>
      </c>
    </row>
    <row r="21" spans="1:13" ht="16.2" thickBot="1" x14ac:dyDescent="0.35">
      <c r="A21" s="25" t="s">
        <v>526</v>
      </c>
      <c r="B21" s="23" t="s">
        <v>486</v>
      </c>
      <c r="C21" s="23" t="s">
        <v>44</v>
      </c>
      <c r="D21" s="23" t="s">
        <v>35</v>
      </c>
      <c r="E21" s="30">
        <v>1781</v>
      </c>
      <c r="F21" s="30">
        <v>19.5</v>
      </c>
      <c r="G21" s="30">
        <v>28</v>
      </c>
      <c r="H21" s="97">
        <v>47.5</v>
      </c>
      <c r="I21" s="57">
        <f t="shared" ref="I21" si="2">H21/$B$1</f>
        <v>0.79166666666666663</v>
      </c>
      <c r="J21" s="52">
        <f t="shared" ref="J21" si="3">H21/$H$5</f>
        <v>0.85585585585585588</v>
      </c>
      <c r="K21" s="53">
        <v>2</v>
      </c>
      <c r="L21" s="48">
        <v>11</v>
      </c>
      <c r="M21" s="48" t="s">
        <v>644</v>
      </c>
    </row>
    <row r="22" spans="1:13" ht="16.2" thickBot="1" x14ac:dyDescent="0.35">
      <c r="A22" s="24" t="s">
        <v>527</v>
      </c>
      <c r="B22" s="24" t="s">
        <v>528</v>
      </c>
      <c r="C22" s="23" t="s">
        <v>529</v>
      </c>
      <c r="D22" s="23" t="s">
        <v>39</v>
      </c>
      <c r="E22" s="30">
        <v>1938</v>
      </c>
      <c r="F22" s="30">
        <v>15.5</v>
      </c>
      <c r="G22" s="30">
        <v>32</v>
      </c>
      <c r="H22" s="97">
        <v>47.5</v>
      </c>
      <c r="I22" s="57">
        <f t="shared" si="0"/>
        <v>0.79166666666666663</v>
      </c>
      <c r="J22" s="52">
        <f t="shared" si="1"/>
        <v>0.85585585585585588</v>
      </c>
      <c r="K22" s="53">
        <v>4</v>
      </c>
      <c r="L22" s="48">
        <v>11</v>
      </c>
      <c r="M22" s="48" t="s">
        <v>644</v>
      </c>
    </row>
    <row r="23" spans="1:13" ht="16.2" thickBot="1" x14ac:dyDescent="0.35">
      <c r="A23" s="25" t="s">
        <v>530</v>
      </c>
      <c r="B23" s="23" t="s">
        <v>263</v>
      </c>
      <c r="C23" s="23" t="s">
        <v>44</v>
      </c>
      <c r="D23" s="23" t="s">
        <v>35</v>
      </c>
      <c r="E23" s="30">
        <v>1382</v>
      </c>
      <c r="F23" s="30">
        <v>15</v>
      </c>
      <c r="G23" s="30">
        <v>32</v>
      </c>
      <c r="H23" s="97">
        <v>47</v>
      </c>
      <c r="I23" s="57">
        <f t="shared" si="0"/>
        <v>0.78333333333333333</v>
      </c>
      <c r="J23" s="52">
        <f t="shared" si="1"/>
        <v>0.84684684684684686</v>
      </c>
      <c r="K23" s="53">
        <v>3</v>
      </c>
      <c r="L23" s="48">
        <v>12</v>
      </c>
      <c r="M23" s="48" t="s">
        <v>644</v>
      </c>
    </row>
    <row r="24" spans="1:13" ht="16.2" thickBot="1" x14ac:dyDescent="0.35">
      <c r="A24" s="24" t="s">
        <v>643</v>
      </c>
      <c r="B24" s="24" t="s">
        <v>27</v>
      </c>
      <c r="C24" s="24" t="s">
        <v>92</v>
      </c>
      <c r="D24" s="23" t="s">
        <v>64</v>
      </c>
      <c r="E24" s="30">
        <v>1465</v>
      </c>
      <c r="F24" s="30">
        <v>12</v>
      </c>
      <c r="G24" s="30">
        <v>35</v>
      </c>
      <c r="H24" s="97">
        <v>47</v>
      </c>
      <c r="I24" s="57">
        <f t="shared" si="0"/>
        <v>0.78333333333333333</v>
      </c>
      <c r="J24" s="52">
        <f t="shared" si="1"/>
        <v>0.84684684684684686</v>
      </c>
      <c r="K24" s="53">
        <v>2</v>
      </c>
      <c r="L24" s="48">
        <v>12</v>
      </c>
      <c r="M24" s="48" t="s">
        <v>644</v>
      </c>
    </row>
    <row r="25" spans="1:13" ht="16.2" thickBot="1" x14ac:dyDescent="0.35">
      <c r="A25" s="25" t="s">
        <v>531</v>
      </c>
      <c r="B25" s="25" t="s">
        <v>400</v>
      </c>
      <c r="C25" s="25" t="s">
        <v>346</v>
      </c>
      <c r="D25" s="25" t="s">
        <v>39</v>
      </c>
      <c r="E25" s="30">
        <v>1583</v>
      </c>
      <c r="F25" s="30">
        <v>15</v>
      </c>
      <c r="G25" s="30">
        <v>32</v>
      </c>
      <c r="H25" s="97">
        <v>47</v>
      </c>
      <c r="I25" s="57">
        <f t="shared" si="0"/>
        <v>0.78333333333333333</v>
      </c>
      <c r="J25" s="52">
        <f t="shared" si="1"/>
        <v>0.84684684684684686</v>
      </c>
      <c r="K25" s="53">
        <v>5</v>
      </c>
      <c r="L25" s="48">
        <v>12</v>
      </c>
      <c r="M25" s="48" t="s">
        <v>644</v>
      </c>
    </row>
    <row r="26" spans="1:13" ht="16.2" thickBot="1" x14ac:dyDescent="0.35">
      <c r="A26" s="25" t="s">
        <v>532</v>
      </c>
      <c r="B26" s="23" t="s">
        <v>533</v>
      </c>
      <c r="C26" s="23" t="s">
        <v>174</v>
      </c>
      <c r="D26" s="23" t="s">
        <v>211</v>
      </c>
      <c r="E26" s="30">
        <v>1783</v>
      </c>
      <c r="F26" s="30">
        <v>18</v>
      </c>
      <c r="G26" s="30">
        <v>29</v>
      </c>
      <c r="H26" s="97">
        <v>47</v>
      </c>
      <c r="I26" s="57">
        <f t="shared" si="0"/>
        <v>0.78333333333333333</v>
      </c>
      <c r="J26" s="52">
        <f t="shared" si="1"/>
        <v>0.84684684684684686</v>
      </c>
      <c r="K26" s="53">
        <v>3</v>
      </c>
      <c r="L26" s="48">
        <v>12</v>
      </c>
      <c r="M26" s="48" t="s">
        <v>644</v>
      </c>
    </row>
    <row r="27" spans="1:13" ht="16.2" thickBot="1" x14ac:dyDescent="0.35">
      <c r="A27" s="23" t="s">
        <v>534</v>
      </c>
      <c r="B27" s="23" t="s">
        <v>535</v>
      </c>
      <c r="C27" s="23" t="s">
        <v>32</v>
      </c>
      <c r="D27" s="23" t="s">
        <v>104</v>
      </c>
      <c r="E27" s="30">
        <v>1869</v>
      </c>
      <c r="F27" s="30">
        <v>17</v>
      </c>
      <c r="G27" s="30">
        <v>30</v>
      </c>
      <c r="H27" s="97">
        <v>47</v>
      </c>
      <c r="I27" s="57">
        <f t="shared" si="0"/>
        <v>0.78333333333333333</v>
      </c>
      <c r="J27" s="52">
        <f t="shared" si="1"/>
        <v>0.84684684684684686</v>
      </c>
      <c r="K27" s="53">
        <v>4</v>
      </c>
      <c r="L27" s="48">
        <v>12</v>
      </c>
      <c r="M27" s="48" t="s">
        <v>644</v>
      </c>
    </row>
    <row r="28" spans="1:13" ht="16.2" thickBot="1" x14ac:dyDescent="0.35">
      <c r="A28" s="25" t="s">
        <v>536</v>
      </c>
      <c r="B28" s="25" t="s">
        <v>52</v>
      </c>
      <c r="C28" s="25" t="s">
        <v>350</v>
      </c>
      <c r="D28" s="23" t="s">
        <v>211</v>
      </c>
      <c r="E28" s="30">
        <v>1561</v>
      </c>
      <c r="F28" s="30">
        <v>19</v>
      </c>
      <c r="G28" s="30">
        <v>27</v>
      </c>
      <c r="H28" s="97">
        <v>46</v>
      </c>
      <c r="I28" s="57">
        <f t="shared" si="0"/>
        <v>0.76666666666666672</v>
      </c>
      <c r="J28" s="52">
        <f t="shared" si="1"/>
        <v>0.8288288288288288</v>
      </c>
      <c r="K28" s="53">
        <v>4</v>
      </c>
      <c r="L28" s="48">
        <v>13</v>
      </c>
      <c r="M28" s="48" t="s">
        <v>644</v>
      </c>
    </row>
    <row r="29" spans="1:13" ht="16.2" thickBot="1" x14ac:dyDescent="0.35">
      <c r="A29" s="26" t="s">
        <v>537</v>
      </c>
      <c r="B29" s="26" t="s">
        <v>164</v>
      </c>
      <c r="C29" s="26" t="s">
        <v>538</v>
      </c>
      <c r="D29" s="26" t="s">
        <v>104</v>
      </c>
      <c r="E29" s="30">
        <v>1659</v>
      </c>
      <c r="F29" s="30">
        <v>22</v>
      </c>
      <c r="G29" s="30">
        <v>24</v>
      </c>
      <c r="H29" s="97">
        <v>46</v>
      </c>
      <c r="I29" s="57">
        <f t="shared" si="0"/>
        <v>0.76666666666666672</v>
      </c>
      <c r="J29" s="52">
        <f t="shared" si="1"/>
        <v>0.8288288288288288</v>
      </c>
      <c r="K29" s="53">
        <v>5</v>
      </c>
      <c r="L29" s="48">
        <v>13</v>
      </c>
      <c r="M29" s="48" t="s">
        <v>644</v>
      </c>
    </row>
    <row r="30" spans="1:13" ht="16.2" thickBot="1" x14ac:dyDescent="0.35">
      <c r="A30" s="62" t="s">
        <v>539</v>
      </c>
      <c r="B30" s="62" t="s">
        <v>540</v>
      </c>
      <c r="C30" s="62" t="s">
        <v>541</v>
      </c>
      <c r="D30" s="27" t="s">
        <v>39</v>
      </c>
      <c r="E30" s="30">
        <v>1750</v>
      </c>
      <c r="F30" s="30">
        <v>14</v>
      </c>
      <c r="G30" s="30">
        <v>32</v>
      </c>
      <c r="H30" s="97">
        <v>46</v>
      </c>
      <c r="I30" s="57">
        <f t="shared" si="0"/>
        <v>0.76666666666666672</v>
      </c>
      <c r="J30" s="52">
        <f t="shared" si="1"/>
        <v>0.8288288288288288</v>
      </c>
      <c r="K30" s="53">
        <v>6</v>
      </c>
      <c r="L30" s="48">
        <v>13</v>
      </c>
      <c r="M30" s="48" t="s">
        <v>644</v>
      </c>
    </row>
    <row r="31" spans="1:13" ht="15.6" x14ac:dyDescent="0.3">
      <c r="A31" s="20" t="s">
        <v>542</v>
      </c>
      <c r="B31" s="20" t="s">
        <v>543</v>
      </c>
      <c r="C31" s="20" t="s">
        <v>513</v>
      </c>
      <c r="D31" s="23" t="s">
        <v>47</v>
      </c>
      <c r="E31" s="72">
        <v>1878</v>
      </c>
      <c r="F31" s="83">
        <v>18</v>
      </c>
      <c r="G31" s="83">
        <v>28</v>
      </c>
      <c r="H31" s="87">
        <v>46</v>
      </c>
      <c r="I31" s="57">
        <f t="shared" ref="I31:I36" si="4">H31/$B$1</f>
        <v>0.76666666666666672</v>
      </c>
      <c r="J31" s="52">
        <f t="shared" ref="J31:J36" si="5">H31/$H$5</f>
        <v>0.8288288288288288</v>
      </c>
      <c r="K31" s="53">
        <v>3</v>
      </c>
      <c r="L31" s="48">
        <v>13</v>
      </c>
      <c r="M31" s="48" t="s">
        <v>644</v>
      </c>
    </row>
    <row r="32" spans="1:13" ht="15.6" x14ac:dyDescent="0.3">
      <c r="A32" s="23" t="s">
        <v>544</v>
      </c>
      <c r="B32" s="23" t="s">
        <v>545</v>
      </c>
      <c r="C32" s="23" t="s">
        <v>546</v>
      </c>
      <c r="D32" s="23" t="s">
        <v>64</v>
      </c>
      <c r="E32" s="72">
        <v>1622</v>
      </c>
      <c r="F32" s="83">
        <v>17.5</v>
      </c>
      <c r="G32" s="83">
        <v>28</v>
      </c>
      <c r="H32" s="87">
        <v>45.5</v>
      </c>
      <c r="I32" s="57">
        <f t="shared" si="4"/>
        <v>0.7583333333333333</v>
      </c>
      <c r="J32" s="52">
        <f t="shared" si="5"/>
        <v>0.81981981981981977</v>
      </c>
      <c r="K32" s="53">
        <v>3</v>
      </c>
      <c r="L32" s="48">
        <v>14</v>
      </c>
      <c r="M32" s="48" t="s">
        <v>644</v>
      </c>
    </row>
    <row r="33" spans="1:13" ht="15.6" x14ac:dyDescent="0.3">
      <c r="A33" s="31" t="s">
        <v>547</v>
      </c>
      <c r="B33" s="31" t="s">
        <v>199</v>
      </c>
      <c r="C33" s="31" t="s">
        <v>53</v>
      </c>
      <c r="D33" s="23" t="s">
        <v>47</v>
      </c>
      <c r="E33" s="72">
        <v>1467</v>
      </c>
      <c r="F33" s="72">
        <v>15.5</v>
      </c>
      <c r="G33" s="72">
        <v>29</v>
      </c>
      <c r="H33" s="30">
        <v>44.5</v>
      </c>
      <c r="I33" s="57">
        <f t="shared" si="4"/>
        <v>0.7416666666666667</v>
      </c>
      <c r="J33" s="52">
        <f t="shared" si="5"/>
        <v>0.80180180180180183</v>
      </c>
      <c r="K33" s="53">
        <v>4</v>
      </c>
      <c r="L33" s="48">
        <v>15</v>
      </c>
      <c r="M33" s="48" t="s">
        <v>644</v>
      </c>
    </row>
    <row r="34" spans="1:13" ht="15.6" x14ac:dyDescent="0.3">
      <c r="A34" s="26" t="s">
        <v>548</v>
      </c>
      <c r="B34" s="26" t="s">
        <v>549</v>
      </c>
      <c r="C34" s="26" t="s">
        <v>32</v>
      </c>
      <c r="D34" s="28" t="s">
        <v>67</v>
      </c>
      <c r="E34" s="73">
        <v>1558</v>
      </c>
      <c r="F34" s="73">
        <v>14</v>
      </c>
      <c r="G34" s="73">
        <v>30</v>
      </c>
      <c r="H34" s="30">
        <v>44</v>
      </c>
      <c r="I34" s="57">
        <f t="shared" si="4"/>
        <v>0.73333333333333328</v>
      </c>
      <c r="J34" s="52">
        <f t="shared" si="5"/>
        <v>0.7927927927927928</v>
      </c>
      <c r="K34" s="53">
        <v>1</v>
      </c>
      <c r="L34" s="48">
        <v>16</v>
      </c>
      <c r="M34" s="48" t="s">
        <v>644</v>
      </c>
    </row>
    <row r="35" spans="1:13" ht="15.6" x14ac:dyDescent="0.3">
      <c r="A35" s="22" t="s">
        <v>550</v>
      </c>
      <c r="B35" s="22" t="s">
        <v>136</v>
      </c>
      <c r="C35" s="22" t="s">
        <v>19</v>
      </c>
      <c r="D35" s="23" t="s">
        <v>64</v>
      </c>
      <c r="E35" s="72">
        <v>1742</v>
      </c>
      <c r="F35" s="72">
        <v>17</v>
      </c>
      <c r="G35" s="72">
        <v>27</v>
      </c>
      <c r="H35" s="30">
        <v>44</v>
      </c>
      <c r="I35" s="57">
        <f t="shared" si="4"/>
        <v>0.73333333333333328</v>
      </c>
      <c r="J35" s="52">
        <f t="shared" si="5"/>
        <v>0.7927927927927928</v>
      </c>
      <c r="K35" s="53">
        <v>4</v>
      </c>
      <c r="L35" s="48">
        <v>16</v>
      </c>
      <c r="M35" s="48" t="s">
        <v>644</v>
      </c>
    </row>
    <row r="36" spans="1:13" ht="15.6" x14ac:dyDescent="0.3">
      <c r="A36" s="23" t="s">
        <v>551</v>
      </c>
      <c r="B36" s="23" t="s">
        <v>552</v>
      </c>
      <c r="C36" s="23" t="s">
        <v>553</v>
      </c>
      <c r="D36" s="23" t="s">
        <v>112</v>
      </c>
      <c r="E36" s="72">
        <v>1958</v>
      </c>
      <c r="F36" s="72">
        <v>13</v>
      </c>
      <c r="G36" s="72">
        <v>30</v>
      </c>
      <c r="H36" s="30">
        <v>43</v>
      </c>
      <c r="I36" s="57">
        <f t="shared" si="4"/>
        <v>0.71666666666666667</v>
      </c>
      <c r="J36" s="52">
        <f t="shared" si="5"/>
        <v>0.77477477477477474</v>
      </c>
      <c r="K36" s="53">
        <v>1</v>
      </c>
      <c r="L36" s="48">
        <v>17</v>
      </c>
      <c r="M36" s="48" t="s">
        <v>644</v>
      </c>
    </row>
    <row r="37" spans="1:13" ht="15.6" x14ac:dyDescent="0.3">
      <c r="A37" s="25" t="s">
        <v>554</v>
      </c>
      <c r="B37" s="25" t="s">
        <v>555</v>
      </c>
      <c r="C37" s="25" t="s">
        <v>303</v>
      </c>
      <c r="D37" s="25" t="s">
        <v>35</v>
      </c>
      <c r="E37" s="72">
        <v>1392</v>
      </c>
      <c r="F37" s="72">
        <v>16.5</v>
      </c>
      <c r="G37" s="72">
        <v>26</v>
      </c>
      <c r="H37" s="30">
        <v>42.5</v>
      </c>
      <c r="I37" s="57">
        <f t="shared" ref="I37:I39" si="6">H37/$B$1</f>
        <v>0.70833333333333337</v>
      </c>
      <c r="J37" s="52">
        <f t="shared" ref="J37:J39" si="7">H37/$H$5</f>
        <v>0.76576576576576572</v>
      </c>
      <c r="K37" s="53">
        <v>4</v>
      </c>
      <c r="L37" s="48">
        <v>18</v>
      </c>
      <c r="M37" s="48" t="s">
        <v>644</v>
      </c>
    </row>
    <row r="38" spans="1:13" ht="15.6" x14ac:dyDescent="0.3">
      <c r="A38" s="23" t="s">
        <v>556</v>
      </c>
      <c r="B38" s="23" t="s">
        <v>557</v>
      </c>
      <c r="C38" s="23" t="s">
        <v>558</v>
      </c>
      <c r="D38" s="23" t="s">
        <v>112</v>
      </c>
      <c r="E38" s="72">
        <v>1489</v>
      </c>
      <c r="F38" s="72">
        <v>13</v>
      </c>
      <c r="G38" s="72">
        <v>28</v>
      </c>
      <c r="H38" s="30">
        <v>41</v>
      </c>
      <c r="I38" s="57">
        <f t="shared" si="6"/>
        <v>0.68333333333333335</v>
      </c>
      <c r="J38" s="52">
        <f t="shared" si="7"/>
        <v>0.73873873873873874</v>
      </c>
      <c r="K38" s="53">
        <v>2</v>
      </c>
      <c r="L38" s="48">
        <v>19</v>
      </c>
      <c r="M38" s="48" t="s">
        <v>644</v>
      </c>
    </row>
    <row r="39" spans="1:13" ht="15.6" x14ac:dyDescent="0.3">
      <c r="A39" s="27" t="s">
        <v>559</v>
      </c>
      <c r="B39" s="27" t="s">
        <v>84</v>
      </c>
      <c r="C39" s="27" t="s">
        <v>327</v>
      </c>
      <c r="D39" s="25" t="s">
        <v>211</v>
      </c>
      <c r="E39" s="73">
        <v>1579</v>
      </c>
      <c r="F39" s="73">
        <v>15</v>
      </c>
      <c r="G39" s="73">
        <v>26</v>
      </c>
      <c r="H39" s="30">
        <v>41</v>
      </c>
      <c r="I39" s="57">
        <f t="shared" si="6"/>
        <v>0.68333333333333335</v>
      </c>
      <c r="J39" s="52">
        <f t="shared" si="7"/>
        <v>0.73873873873873874</v>
      </c>
      <c r="K39" s="53">
        <v>5</v>
      </c>
      <c r="L39" s="48">
        <v>19</v>
      </c>
      <c r="M39" s="48" t="s">
        <v>644</v>
      </c>
    </row>
    <row r="40" spans="1:13" ht="15.6" x14ac:dyDescent="0.3">
      <c r="A40" s="22" t="s">
        <v>560</v>
      </c>
      <c r="B40" s="22" t="s">
        <v>561</v>
      </c>
      <c r="C40" s="22" t="s">
        <v>562</v>
      </c>
      <c r="D40" s="23" t="s">
        <v>112</v>
      </c>
      <c r="E40" s="30">
        <v>1691</v>
      </c>
      <c r="F40" s="30">
        <v>14</v>
      </c>
      <c r="G40" s="30">
        <v>27</v>
      </c>
      <c r="H40" s="30">
        <v>41</v>
      </c>
      <c r="I40" s="57">
        <f t="shared" ref="I40:I61" si="8">H40/$B$1</f>
        <v>0.68333333333333335</v>
      </c>
      <c r="J40" s="52">
        <f t="shared" ref="J40:J61" si="9">H40/$H$5</f>
        <v>0.73873873873873874</v>
      </c>
      <c r="K40" s="53">
        <v>2</v>
      </c>
      <c r="L40" s="48">
        <v>19</v>
      </c>
      <c r="M40" s="48" t="s">
        <v>644</v>
      </c>
    </row>
    <row r="41" spans="1:13" ht="15.6" x14ac:dyDescent="0.3">
      <c r="A41" s="25" t="s">
        <v>563</v>
      </c>
      <c r="B41" s="25" t="s">
        <v>564</v>
      </c>
      <c r="C41" s="25" t="s">
        <v>86</v>
      </c>
      <c r="D41" s="23" t="s">
        <v>67</v>
      </c>
      <c r="E41" s="30">
        <v>1297</v>
      </c>
      <c r="F41" s="30">
        <v>15</v>
      </c>
      <c r="G41" s="30">
        <v>25</v>
      </c>
      <c r="H41" s="30">
        <v>40</v>
      </c>
      <c r="I41" s="57">
        <f t="shared" si="8"/>
        <v>0.66666666666666663</v>
      </c>
      <c r="J41" s="52">
        <f t="shared" si="9"/>
        <v>0.72072072072072069</v>
      </c>
      <c r="K41" s="53">
        <v>2</v>
      </c>
      <c r="L41" s="48">
        <v>20</v>
      </c>
      <c r="M41" s="48" t="s">
        <v>644</v>
      </c>
    </row>
    <row r="42" spans="1:13" ht="15.6" x14ac:dyDescent="0.3">
      <c r="A42" s="22" t="s">
        <v>565</v>
      </c>
      <c r="B42" s="22" t="s">
        <v>566</v>
      </c>
      <c r="C42" s="22" t="s">
        <v>567</v>
      </c>
      <c r="D42" s="23" t="s">
        <v>67</v>
      </c>
      <c r="E42" s="30">
        <v>1574</v>
      </c>
      <c r="F42" s="30">
        <v>14</v>
      </c>
      <c r="G42" s="30">
        <v>26</v>
      </c>
      <c r="H42" s="30">
        <v>40</v>
      </c>
      <c r="I42" s="57">
        <f t="shared" si="8"/>
        <v>0.66666666666666663</v>
      </c>
      <c r="J42" s="52">
        <f t="shared" si="9"/>
        <v>0.72072072072072069</v>
      </c>
      <c r="K42" s="53">
        <v>2</v>
      </c>
      <c r="L42" s="48">
        <v>20</v>
      </c>
      <c r="M42" s="48" t="s">
        <v>644</v>
      </c>
    </row>
    <row r="43" spans="1:13" ht="15.6" x14ac:dyDescent="0.3">
      <c r="A43" s="23" t="s">
        <v>396</v>
      </c>
      <c r="B43" s="23" t="s">
        <v>568</v>
      </c>
      <c r="C43" s="23" t="s">
        <v>53</v>
      </c>
      <c r="D43" s="23" t="s">
        <v>104</v>
      </c>
      <c r="E43" s="30">
        <v>1590</v>
      </c>
      <c r="F43" s="30">
        <v>9</v>
      </c>
      <c r="G43" s="30">
        <v>31</v>
      </c>
      <c r="H43" s="30">
        <v>40</v>
      </c>
      <c r="I43" s="57">
        <f t="shared" si="8"/>
        <v>0.66666666666666663</v>
      </c>
      <c r="J43" s="52">
        <f t="shared" si="9"/>
        <v>0.72072072072072069</v>
      </c>
      <c r="K43" s="53">
        <v>6</v>
      </c>
      <c r="L43" s="48">
        <v>20</v>
      </c>
      <c r="M43" s="48" t="s">
        <v>644</v>
      </c>
    </row>
    <row r="44" spans="1:13" ht="15.6" x14ac:dyDescent="0.3">
      <c r="A44" s="23" t="s">
        <v>396</v>
      </c>
      <c r="B44" s="23" t="s">
        <v>569</v>
      </c>
      <c r="C44" s="23" t="s">
        <v>53</v>
      </c>
      <c r="D44" s="23" t="s">
        <v>104</v>
      </c>
      <c r="E44" s="30">
        <v>1591</v>
      </c>
      <c r="F44" s="30">
        <v>8</v>
      </c>
      <c r="G44" s="30">
        <v>32</v>
      </c>
      <c r="H44" s="30">
        <v>40</v>
      </c>
      <c r="I44" s="57">
        <f t="shared" si="8"/>
        <v>0.66666666666666663</v>
      </c>
      <c r="J44" s="52">
        <f t="shared" si="9"/>
        <v>0.72072072072072069</v>
      </c>
      <c r="K44" s="53">
        <v>6</v>
      </c>
      <c r="L44" s="48">
        <v>20</v>
      </c>
      <c r="M44" s="48" t="s">
        <v>644</v>
      </c>
    </row>
    <row r="45" spans="1:13" ht="15.6" x14ac:dyDescent="0.3">
      <c r="A45" s="27" t="s">
        <v>570</v>
      </c>
      <c r="B45" s="27" t="s">
        <v>130</v>
      </c>
      <c r="C45" s="27" t="s">
        <v>50</v>
      </c>
      <c r="D45" s="25" t="s">
        <v>211</v>
      </c>
      <c r="E45" s="30">
        <v>1940</v>
      </c>
      <c r="F45" s="30">
        <v>8</v>
      </c>
      <c r="G45" s="30">
        <v>32</v>
      </c>
      <c r="H45" s="30">
        <v>40</v>
      </c>
      <c r="I45" s="57">
        <f t="shared" si="8"/>
        <v>0.66666666666666663</v>
      </c>
      <c r="J45" s="52">
        <f t="shared" si="9"/>
        <v>0.72072072072072069</v>
      </c>
      <c r="K45" s="53">
        <v>6</v>
      </c>
      <c r="L45" s="48">
        <v>20</v>
      </c>
      <c r="M45" s="48" t="s">
        <v>644</v>
      </c>
    </row>
    <row r="46" spans="1:13" ht="15.6" x14ac:dyDescent="0.3">
      <c r="A46" s="38" t="s">
        <v>571</v>
      </c>
      <c r="B46" s="38" t="s">
        <v>572</v>
      </c>
      <c r="C46" s="38" t="s">
        <v>573</v>
      </c>
      <c r="D46" s="25" t="s">
        <v>39</v>
      </c>
      <c r="E46" s="48">
        <v>1704</v>
      </c>
      <c r="F46" s="48">
        <v>14</v>
      </c>
      <c r="G46" s="48">
        <v>24</v>
      </c>
      <c r="H46" s="48">
        <v>38</v>
      </c>
      <c r="I46" s="57">
        <f t="shared" si="8"/>
        <v>0.6333333333333333</v>
      </c>
      <c r="J46" s="52">
        <f t="shared" si="9"/>
        <v>0.68468468468468469</v>
      </c>
      <c r="K46" s="53">
        <v>7</v>
      </c>
      <c r="L46" s="48">
        <v>21</v>
      </c>
      <c r="M46" s="48" t="s">
        <v>644</v>
      </c>
    </row>
    <row r="47" spans="1:13" ht="15.6" x14ac:dyDescent="0.3">
      <c r="A47" s="38" t="s">
        <v>574</v>
      </c>
      <c r="B47" s="38" t="s">
        <v>575</v>
      </c>
      <c r="C47" s="38" t="s">
        <v>576</v>
      </c>
      <c r="D47" s="25" t="s">
        <v>112</v>
      </c>
      <c r="E47" s="48">
        <v>1497</v>
      </c>
      <c r="F47" s="48">
        <v>12</v>
      </c>
      <c r="G47" s="48">
        <v>25</v>
      </c>
      <c r="H47" s="48">
        <v>37</v>
      </c>
      <c r="I47" s="57">
        <f t="shared" si="8"/>
        <v>0.6166666666666667</v>
      </c>
      <c r="J47" s="52">
        <f t="shared" si="9"/>
        <v>0.66666666666666663</v>
      </c>
      <c r="K47" s="53">
        <v>3</v>
      </c>
      <c r="L47" s="48">
        <v>22</v>
      </c>
      <c r="M47" s="48"/>
    </row>
    <row r="48" spans="1:13" ht="15.6" x14ac:dyDescent="0.3">
      <c r="A48" s="38" t="s">
        <v>577</v>
      </c>
      <c r="B48" s="38" t="s">
        <v>413</v>
      </c>
      <c r="C48" s="38" t="s">
        <v>578</v>
      </c>
      <c r="D48" s="25" t="s">
        <v>112</v>
      </c>
      <c r="E48" s="48">
        <v>1275</v>
      </c>
      <c r="F48" s="48" t="s">
        <v>579</v>
      </c>
      <c r="G48" s="48">
        <v>24</v>
      </c>
      <c r="H48" s="48">
        <v>36</v>
      </c>
      <c r="I48" s="57">
        <f t="shared" si="8"/>
        <v>0.6</v>
      </c>
      <c r="J48" s="52">
        <f t="shared" si="9"/>
        <v>0.64864864864864868</v>
      </c>
      <c r="K48" s="53">
        <v>4</v>
      </c>
      <c r="L48" s="48">
        <v>23</v>
      </c>
      <c r="M48" s="48"/>
    </row>
    <row r="49" spans="1:13" ht="15.6" x14ac:dyDescent="0.3">
      <c r="A49" s="38" t="s">
        <v>266</v>
      </c>
      <c r="B49" s="38" t="s">
        <v>580</v>
      </c>
      <c r="C49" s="38" t="s">
        <v>86</v>
      </c>
      <c r="D49" s="25" t="s">
        <v>112</v>
      </c>
      <c r="E49" s="48">
        <v>1901</v>
      </c>
      <c r="F49" s="48">
        <v>12</v>
      </c>
      <c r="G49" s="48">
        <v>24</v>
      </c>
      <c r="H49" s="48">
        <v>36</v>
      </c>
      <c r="I49" s="57">
        <f t="shared" si="8"/>
        <v>0.6</v>
      </c>
      <c r="J49" s="52">
        <f t="shared" si="9"/>
        <v>0.64864864864864868</v>
      </c>
      <c r="K49" s="53">
        <v>4</v>
      </c>
      <c r="L49" s="48">
        <v>23</v>
      </c>
      <c r="M49" s="48"/>
    </row>
    <row r="50" spans="1:13" ht="15.6" x14ac:dyDescent="0.3">
      <c r="A50" s="38" t="s">
        <v>581</v>
      </c>
      <c r="B50" s="38" t="s">
        <v>199</v>
      </c>
      <c r="C50" s="38" t="s">
        <v>19</v>
      </c>
      <c r="D50" s="25" t="s">
        <v>67</v>
      </c>
      <c r="E50" s="48">
        <v>1939</v>
      </c>
      <c r="F50" s="48">
        <v>11.5</v>
      </c>
      <c r="G50" s="48">
        <v>24</v>
      </c>
      <c r="H50" s="48">
        <v>35.5</v>
      </c>
      <c r="I50" s="57">
        <f t="shared" si="8"/>
        <v>0.59166666666666667</v>
      </c>
      <c r="J50" s="52">
        <f t="shared" si="9"/>
        <v>0.63963963963963966</v>
      </c>
      <c r="K50" s="53">
        <v>3</v>
      </c>
      <c r="L50" s="48">
        <v>24</v>
      </c>
      <c r="M50" s="48"/>
    </row>
    <row r="51" spans="1:13" ht="15.6" x14ac:dyDescent="0.3">
      <c r="A51" s="38" t="s">
        <v>582</v>
      </c>
      <c r="B51" s="38" t="s">
        <v>199</v>
      </c>
      <c r="C51" s="38" t="s">
        <v>200</v>
      </c>
      <c r="D51" s="25" t="s">
        <v>67</v>
      </c>
      <c r="E51" s="48">
        <v>1705</v>
      </c>
      <c r="F51" s="48">
        <v>15</v>
      </c>
      <c r="G51" s="48">
        <v>17</v>
      </c>
      <c r="H51" s="48">
        <v>32</v>
      </c>
      <c r="I51" s="57">
        <f t="shared" si="8"/>
        <v>0.53333333333333333</v>
      </c>
      <c r="J51" s="52">
        <f t="shared" si="9"/>
        <v>0.57657657657657657</v>
      </c>
      <c r="K51" s="53">
        <v>4</v>
      </c>
      <c r="L51" s="48">
        <v>25</v>
      </c>
      <c r="M51" s="48"/>
    </row>
    <row r="52" spans="1:13" ht="15.6" x14ac:dyDescent="0.3">
      <c r="A52" s="38" t="s">
        <v>583</v>
      </c>
      <c r="B52" s="38" t="s">
        <v>584</v>
      </c>
      <c r="C52" s="38" t="s">
        <v>585</v>
      </c>
      <c r="D52" s="25" t="s">
        <v>112</v>
      </c>
      <c r="E52" s="48">
        <v>1772</v>
      </c>
      <c r="F52" s="48">
        <v>12</v>
      </c>
      <c r="G52" s="48">
        <v>17</v>
      </c>
      <c r="H52" s="48">
        <v>29</v>
      </c>
      <c r="I52" s="57">
        <f t="shared" si="8"/>
        <v>0.48333333333333334</v>
      </c>
      <c r="J52" s="52">
        <f t="shared" si="9"/>
        <v>0.52252252252252251</v>
      </c>
      <c r="K52" s="53">
        <v>5</v>
      </c>
      <c r="L52" s="48">
        <v>26</v>
      </c>
      <c r="M52" s="48"/>
    </row>
    <row r="53" spans="1:13" ht="15.6" x14ac:dyDescent="0.3">
      <c r="A53" s="38" t="s">
        <v>586</v>
      </c>
      <c r="B53" s="38" t="s">
        <v>587</v>
      </c>
      <c r="C53" s="38" t="s">
        <v>588</v>
      </c>
      <c r="D53" s="25" t="s">
        <v>112</v>
      </c>
      <c r="E53" s="48">
        <v>1877</v>
      </c>
      <c r="F53" s="48">
        <v>11</v>
      </c>
      <c r="G53" s="48">
        <v>17</v>
      </c>
      <c r="H53" s="48">
        <v>28</v>
      </c>
      <c r="I53" s="57">
        <f t="shared" si="8"/>
        <v>0.46666666666666667</v>
      </c>
      <c r="J53" s="52">
        <f t="shared" si="9"/>
        <v>0.50450450450450446</v>
      </c>
      <c r="K53" s="53">
        <v>6</v>
      </c>
      <c r="L53" s="48">
        <v>27</v>
      </c>
      <c r="M53" s="48"/>
    </row>
    <row r="54" spans="1:13" ht="15.6" x14ac:dyDescent="0.3">
      <c r="A54" s="38" t="s">
        <v>589</v>
      </c>
      <c r="B54" s="38" t="s">
        <v>242</v>
      </c>
      <c r="C54" s="38" t="s">
        <v>590</v>
      </c>
      <c r="D54" s="25" t="s">
        <v>39</v>
      </c>
      <c r="E54" s="48">
        <v>1729</v>
      </c>
      <c r="F54" s="48">
        <v>15</v>
      </c>
      <c r="G54" s="48">
        <v>10</v>
      </c>
      <c r="H54" s="48">
        <v>25</v>
      </c>
      <c r="I54" s="57">
        <f t="shared" si="8"/>
        <v>0.41666666666666669</v>
      </c>
      <c r="J54" s="52">
        <f t="shared" si="9"/>
        <v>0.45045045045045046</v>
      </c>
      <c r="K54" s="53">
        <v>8</v>
      </c>
      <c r="L54" s="48">
        <v>28</v>
      </c>
      <c r="M54" s="48"/>
    </row>
    <row r="55" spans="1:13" ht="15.6" x14ac:dyDescent="0.3">
      <c r="A55" s="38" t="s">
        <v>591</v>
      </c>
      <c r="B55" s="38" t="s">
        <v>31</v>
      </c>
      <c r="C55" s="38" t="s">
        <v>56</v>
      </c>
      <c r="D55" s="25" t="s">
        <v>156</v>
      </c>
      <c r="E55" s="48">
        <v>1645</v>
      </c>
      <c r="F55" s="48">
        <v>20.5</v>
      </c>
      <c r="G55" s="48"/>
      <c r="H55" s="48">
        <v>20.5</v>
      </c>
      <c r="I55" s="57">
        <f t="shared" si="8"/>
        <v>0.34166666666666667</v>
      </c>
      <c r="J55" s="52">
        <f t="shared" si="9"/>
        <v>0.36936936936936937</v>
      </c>
      <c r="K55" s="53">
        <v>1</v>
      </c>
      <c r="L55" s="48">
        <v>29</v>
      </c>
      <c r="M55" s="48"/>
    </row>
    <row r="56" spans="1:13" ht="15.6" x14ac:dyDescent="0.3">
      <c r="A56" s="38" t="s">
        <v>592</v>
      </c>
      <c r="B56" s="38" t="s">
        <v>313</v>
      </c>
      <c r="C56" s="38" t="s">
        <v>53</v>
      </c>
      <c r="D56" s="25" t="s">
        <v>156</v>
      </c>
      <c r="E56" s="48">
        <v>1654</v>
      </c>
      <c r="F56" s="48">
        <v>19.5</v>
      </c>
      <c r="G56" s="48"/>
      <c r="H56" s="48">
        <v>19.5</v>
      </c>
      <c r="I56" s="57">
        <f t="shared" si="8"/>
        <v>0.32500000000000001</v>
      </c>
      <c r="J56" s="52">
        <f t="shared" si="9"/>
        <v>0.35135135135135137</v>
      </c>
      <c r="K56" s="53">
        <v>2</v>
      </c>
      <c r="L56" s="48">
        <v>30</v>
      </c>
      <c r="M56" s="48"/>
    </row>
    <row r="57" spans="1:13" ht="15.6" x14ac:dyDescent="0.3">
      <c r="A57" s="38" t="s">
        <v>593</v>
      </c>
      <c r="B57" s="38" t="s">
        <v>594</v>
      </c>
      <c r="C57" s="38" t="s">
        <v>595</v>
      </c>
      <c r="D57" s="25" t="s">
        <v>211</v>
      </c>
      <c r="E57" s="48">
        <v>1971</v>
      </c>
      <c r="F57" s="48">
        <v>17</v>
      </c>
      <c r="G57" s="48"/>
      <c r="H57" s="48">
        <v>17</v>
      </c>
      <c r="I57" s="57">
        <f t="shared" si="8"/>
        <v>0.28333333333333333</v>
      </c>
      <c r="J57" s="52">
        <f t="shared" si="9"/>
        <v>0.30630630630630629</v>
      </c>
      <c r="K57" s="53">
        <v>7</v>
      </c>
      <c r="L57" s="48">
        <v>31</v>
      </c>
      <c r="M57" s="48"/>
    </row>
    <row r="58" spans="1:13" ht="15.6" x14ac:dyDescent="0.3">
      <c r="A58" s="38" t="s">
        <v>596</v>
      </c>
      <c r="B58" s="38" t="s">
        <v>597</v>
      </c>
      <c r="C58" s="38" t="s">
        <v>86</v>
      </c>
      <c r="D58" s="25" t="s">
        <v>211</v>
      </c>
      <c r="E58" s="48">
        <v>1484</v>
      </c>
      <c r="F58" s="48">
        <v>13</v>
      </c>
      <c r="G58" s="48"/>
      <c r="H58" s="48">
        <v>13</v>
      </c>
      <c r="I58" s="57">
        <f t="shared" si="8"/>
        <v>0.21666666666666667</v>
      </c>
      <c r="J58" s="52">
        <f t="shared" si="9"/>
        <v>0.23423423423423423</v>
      </c>
      <c r="K58" s="53">
        <v>8</v>
      </c>
      <c r="L58" s="48">
        <v>32</v>
      </c>
      <c r="M58" s="48"/>
    </row>
    <row r="59" spans="1:13" ht="15.6" x14ac:dyDescent="0.3">
      <c r="A59" s="38" t="s">
        <v>598</v>
      </c>
      <c r="B59" s="38" t="s">
        <v>599</v>
      </c>
      <c r="C59" s="38" t="s">
        <v>78</v>
      </c>
      <c r="D59" s="25" t="s">
        <v>211</v>
      </c>
      <c r="E59" s="48">
        <v>1669</v>
      </c>
      <c r="F59" s="48">
        <v>13</v>
      </c>
      <c r="G59" s="48"/>
      <c r="H59" s="48">
        <v>13</v>
      </c>
      <c r="I59" s="57">
        <f t="shared" si="8"/>
        <v>0.21666666666666667</v>
      </c>
      <c r="J59" s="52">
        <f t="shared" si="9"/>
        <v>0.23423423423423423</v>
      </c>
      <c r="K59" s="53">
        <v>8</v>
      </c>
      <c r="L59" s="48">
        <v>32</v>
      </c>
      <c r="M59" s="48"/>
    </row>
    <row r="60" spans="1:13" ht="15.6" x14ac:dyDescent="0.3">
      <c r="A60" s="38" t="s">
        <v>600</v>
      </c>
      <c r="B60" s="38" t="s">
        <v>181</v>
      </c>
      <c r="C60" s="38" t="s">
        <v>50</v>
      </c>
      <c r="D60" s="25" t="s">
        <v>211</v>
      </c>
      <c r="E60" s="48">
        <v>1689</v>
      </c>
      <c r="F60" s="48">
        <v>13</v>
      </c>
      <c r="G60" s="48"/>
      <c r="H60" s="48">
        <v>13</v>
      </c>
      <c r="I60" s="57">
        <f t="shared" si="8"/>
        <v>0.21666666666666667</v>
      </c>
      <c r="J60" s="52">
        <f t="shared" si="9"/>
        <v>0.23423423423423423</v>
      </c>
      <c r="K60" s="53">
        <v>8</v>
      </c>
      <c r="L60" s="48">
        <v>32</v>
      </c>
      <c r="M60" s="48"/>
    </row>
    <row r="61" spans="1:13" ht="15.6" x14ac:dyDescent="0.3">
      <c r="A61" s="38" t="s">
        <v>601</v>
      </c>
      <c r="B61" s="38" t="s">
        <v>602</v>
      </c>
      <c r="C61" s="38" t="s">
        <v>420</v>
      </c>
      <c r="D61" s="25" t="s">
        <v>112</v>
      </c>
      <c r="E61" s="48">
        <v>1613</v>
      </c>
      <c r="F61" s="48">
        <v>10</v>
      </c>
      <c r="G61" s="48"/>
      <c r="H61" s="48">
        <v>10</v>
      </c>
      <c r="I61" s="57">
        <f t="shared" si="8"/>
        <v>0.16666666666666666</v>
      </c>
      <c r="J61" s="52">
        <f t="shared" si="9"/>
        <v>0.18018018018018017</v>
      </c>
      <c r="K61" s="53">
        <v>7</v>
      </c>
      <c r="L61" s="48">
        <v>33</v>
      </c>
      <c r="M61" s="48"/>
    </row>
    <row r="62" spans="1:13" ht="15.6" x14ac:dyDescent="0.3">
      <c r="A62" s="38" t="s">
        <v>603</v>
      </c>
      <c r="B62" s="38" t="s">
        <v>604</v>
      </c>
      <c r="C62" s="38" t="s">
        <v>605</v>
      </c>
      <c r="D62" s="25" t="s">
        <v>211</v>
      </c>
      <c r="E62" s="48">
        <v>1339</v>
      </c>
      <c r="F62" s="48">
        <v>6</v>
      </c>
      <c r="G62" s="48"/>
      <c r="H62" s="48">
        <v>6</v>
      </c>
      <c r="I62" s="57">
        <f t="shared" ref="I62" si="10">H62/$B$1</f>
        <v>0.1</v>
      </c>
      <c r="J62" s="52">
        <f t="shared" ref="J62" si="11">H62/$H$5</f>
        <v>0.10810810810810811</v>
      </c>
      <c r="K62" s="55">
        <v>9</v>
      </c>
      <c r="L62" s="48">
        <v>34</v>
      </c>
      <c r="M62" s="38"/>
    </row>
  </sheetData>
  <autoFilter ref="A3:L62" xr:uid="{00000000-0009-0000-0000-000003000000}">
    <filterColumn colId="7" showButton="0"/>
    <filterColumn colId="8" showButton="0"/>
    <filterColumn colId="10" showButton="0"/>
    <sortState ref="A6:L30">
      <sortCondition descending="1" ref="H3:H30"/>
    </sortState>
  </autoFilter>
  <mergeCells count="10">
    <mergeCell ref="M3:M4"/>
    <mergeCell ref="H3:J3"/>
    <mergeCell ref="K3:L3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3"/>
  <sheetViews>
    <sheetView workbookViewId="0">
      <selection activeCell="D25" sqref="D25"/>
    </sheetView>
  </sheetViews>
  <sheetFormatPr defaultColWidth="9.109375" defaultRowHeight="14.4" x14ac:dyDescent="0.3"/>
  <cols>
    <col min="1" max="1" width="20.109375" style="1" bestFit="1" customWidth="1"/>
    <col min="2" max="2" width="15.33203125" style="1" customWidth="1"/>
    <col min="3" max="3" width="17.109375" style="1" customWidth="1"/>
    <col min="4" max="4" width="36" style="8" customWidth="1"/>
    <col min="5" max="5" width="8" style="5" bestFit="1" customWidth="1"/>
    <col min="6" max="6" width="8" style="5" customWidth="1"/>
    <col min="7" max="7" width="14.5546875" style="5" bestFit="1" customWidth="1"/>
    <col min="8" max="8" width="7" style="5" customWidth="1"/>
    <col min="9" max="9" width="14.5546875" style="5" bestFit="1" customWidth="1"/>
    <col min="10" max="10" width="15.6640625" style="5" customWidth="1"/>
    <col min="11" max="11" width="7.44140625" style="5" customWidth="1"/>
    <col min="12" max="12" width="8.33203125" style="5" bestFit="1" customWidth="1"/>
    <col min="13" max="13" width="12" style="5" bestFit="1" customWidth="1"/>
    <col min="14" max="16384" width="9.109375" style="1"/>
  </cols>
  <sheetData>
    <row r="1" spans="1:13" ht="15.6" x14ac:dyDescent="0.3">
      <c r="A1" s="38" t="s">
        <v>5</v>
      </c>
      <c r="B1" s="48">
        <v>60</v>
      </c>
      <c r="C1" s="38"/>
      <c r="D1" s="49"/>
      <c r="E1" s="48"/>
      <c r="F1" s="48"/>
      <c r="G1" s="48"/>
      <c r="H1" s="48"/>
      <c r="I1" s="48"/>
      <c r="J1" s="48"/>
      <c r="K1" s="48"/>
      <c r="L1" s="48"/>
      <c r="M1" s="48"/>
    </row>
    <row r="2" spans="1:13" ht="15.6" x14ac:dyDescent="0.3">
      <c r="A2" s="38"/>
      <c r="B2" s="38"/>
      <c r="C2" s="38"/>
      <c r="D2" s="49"/>
      <c r="E2" s="48"/>
      <c r="F2" s="48"/>
      <c r="G2" s="48"/>
      <c r="H2" s="48"/>
      <c r="I2" s="48"/>
      <c r="J2" s="48"/>
      <c r="K2" s="48"/>
      <c r="L2" s="48"/>
      <c r="M2" s="48"/>
    </row>
    <row r="3" spans="1:13" ht="15.6" x14ac:dyDescent="0.3">
      <c r="A3" s="100" t="s">
        <v>1</v>
      </c>
      <c r="B3" s="100" t="s">
        <v>2</v>
      </c>
      <c r="C3" s="100" t="s">
        <v>3</v>
      </c>
      <c r="D3" s="100" t="s">
        <v>4</v>
      </c>
      <c r="E3" s="100" t="s">
        <v>0</v>
      </c>
      <c r="F3" s="101" t="s">
        <v>15</v>
      </c>
      <c r="G3" s="101" t="s">
        <v>16</v>
      </c>
      <c r="H3" s="100" t="s">
        <v>6</v>
      </c>
      <c r="I3" s="100"/>
      <c r="J3" s="100"/>
      <c r="K3" s="98" t="s">
        <v>7</v>
      </c>
      <c r="L3" s="99"/>
      <c r="M3" s="108" t="s">
        <v>14</v>
      </c>
    </row>
    <row r="4" spans="1:13" ht="31.2" x14ac:dyDescent="0.3">
      <c r="A4" s="100"/>
      <c r="B4" s="100"/>
      <c r="C4" s="100"/>
      <c r="D4" s="100"/>
      <c r="E4" s="100"/>
      <c r="F4" s="102"/>
      <c r="G4" s="102"/>
      <c r="H4" s="74" t="s">
        <v>8</v>
      </c>
      <c r="I4" s="74" t="s">
        <v>9</v>
      </c>
      <c r="J4" s="75" t="s">
        <v>10</v>
      </c>
      <c r="K4" s="74" t="s">
        <v>11</v>
      </c>
      <c r="L4" s="51" t="s">
        <v>12</v>
      </c>
      <c r="M4" s="108"/>
    </row>
    <row r="5" spans="1:13" ht="16.2" thickBot="1" x14ac:dyDescent="0.35">
      <c r="A5" s="23" t="s">
        <v>284</v>
      </c>
      <c r="B5" s="23" t="s">
        <v>89</v>
      </c>
      <c r="C5" s="23" t="s">
        <v>165</v>
      </c>
      <c r="D5" s="23" t="s">
        <v>35</v>
      </c>
      <c r="E5" s="30">
        <v>1283</v>
      </c>
      <c r="F5" s="30" t="s">
        <v>606</v>
      </c>
      <c r="G5" s="30">
        <v>33</v>
      </c>
      <c r="H5" s="97">
        <v>54</v>
      </c>
      <c r="I5" s="52">
        <f>H5/$B$1</f>
        <v>0.9</v>
      </c>
      <c r="J5" s="52"/>
      <c r="K5" s="53">
        <v>1</v>
      </c>
      <c r="L5" s="48">
        <v>1</v>
      </c>
      <c r="M5" s="48" t="s">
        <v>644</v>
      </c>
    </row>
    <row r="6" spans="1:13" ht="16.2" thickBot="1" x14ac:dyDescent="0.35">
      <c r="A6" s="60" t="s">
        <v>403</v>
      </c>
      <c r="B6" s="60" t="s">
        <v>607</v>
      </c>
      <c r="C6" s="60" t="s">
        <v>19</v>
      </c>
      <c r="D6" s="27" t="s">
        <v>35</v>
      </c>
      <c r="E6" s="30">
        <v>1361</v>
      </c>
      <c r="F6" s="30">
        <v>22</v>
      </c>
      <c r="G6" s="30">
        <v>32</v>
      </c>
      <c r="H6" s="97">
        <v>54</v>
      </c>
      <c r="I6" s="52">
        <f>H6/$B$1</f>
        <v>0.9</v>
      </c>
      <c r="J6" s="52">
        <f>H6/$H$5</f>
        <v>1</v>
      </c>
      <c r="K6" s="53">
        <v>1</v>
      </c>
      <c r="L6" s="48">
        <v>1</v>
      </c>
      <c r="M6" s="48" t="s">
        <v>644</v>
      </c>
    </row>
    <row r="7" spans="1:13" ht="16.2" thickBot="1" x14ac:dyDescent="0.35">
      <c r="A7" s="23" t="s">
        <v>415</v>
      </c>
      <c r="B7" s="23" t="s">
        <v>18</v>
      </c>
      <c r="C7" s="23" t="s">
        <v>142</v>
      </c>
      <c r="D7" s="23" t="s">
        <v>156</v>
      </c>
      <c r="E7" s="30">
        <v>1831</v>
      </c>
      <c r="F7" s="30">
        <v>21</v>
      </c>
      <c r="G7" s="30">
        <v>33</v>
      </c>
      <c r="H7" s="97">
        <v>54</v>
      </c>
      <c r="I7" s="52">
        <f>H7/$B$1</f>
        <v>0.9</v>
      </c>
      <c r="J7" s="52">
        <f>H7/$H$5</f>
        <v>1</v>
      </c>
      <c r="K7" s="53">
        <v>1</v>
      </c>
      <c r="L7" s="48">
        <v>1</v>
      </c>
      <c r="M7" s="48" t="s">
        <v>644</v>
      </c>
    </row>
    <row r="8" spans="1:13" ht="15.6" x14ac:dyDescent="0.3">
      <c r="A8" s="23" t="s">
        <v>608</v>
      </c>
      <c r="B8" s="23" t="s">
        <v>349</v>
      </c>
      <c r="C8" s="23" t="s">
        <v>46</v>
      </c>
      <c r="D8" s="23" t="s">
        <v>64</v>
      </c>
      <c r="E8" s="73">
        <v>1269</v>
      </c>
      <c r="F8" s="73">
        <v>20.5</v>
      </c>
      <c r="G8" s="73">
        <v>33</v>
      </c>
      <c r="H8" s="30">
        <v>53.5</v>
      </c>
      <c r="I8" s="52">
        <f t="shared" ref="I8:I14" si="0">H8/$B$1</f>
        <v>0.89166666666666672</v>
      </c>
      <c r="J8" s="52">
        <f t="shared" ref="J8:J14" si="1">H8/$H$5</f>
        <v>0.9907407407407407</v>
      </c>
      <c r="K8" s="53">
        <v>1</v>
      </c>
      <c r="L8" s="48">
        <v>2</v>
      </c>
      <c r="M8" s="48" t="s">
        <v>644</v>
      </c>
    </row>
    <row r="9" spans="1:13" ht="15.6" x14ac:dyDescent="0.3">
      <c r="A9" s="20" t="s">
        <v>609</v>
      </c>
      <c r="B9" s="20" t="s">
        <v>186</v>
      </c>
      <c r="C9" s="20" t="s">
        <v>610</v>
      </c>
      <c r="D9" s="23" t="s">
        <v>112</v>
      </c>
      <c r="E9" s="73">
        <v>1955</v>
      </c>
      <c r="F9" s="73">
        <v>21.5</v>
      </c>
      <c r="G9" s="73">
        <v>31</v>
      </c>
      <c r="H9" s="30">
        <v>52.5</v>
      </c>
      <c r="I9" s="52">
        <f t="shared" si="0"/>
        <v>0.875</v>
      </c>
      <c r="J9" s="52">
        <f t="shared" si="1"/>
        <v>0.97222222222222221</v>
      </c>
      <c r="K9" s="53">
        <v>1</v>
      </c>
      <c r="L9" s="48">
        <v>3</v>
      </c>
      <c r="M9" s="48" t="s">
        <v>644</v>
      </c>
    </row>
    <row r="10" spans="1:13" ht="15.6" x14ac:dyDescent="0.3">
      <c r="A10" s="23" t="s">
        <v>611</v>
      </c>
      <c r="B10" s="23" t="s">
        <v>181</v>
      </c>
      <c r="C10" s="23" t="s">
        <v>612</v>
      </c>
      <c r="D10" s="23" t="s">
        <v>67</v>
      </c>
      <c r="E10" s="73">
        <v>1586</v>
      </c>
      <c r="F10" s="73">
        <v>20.5</v>
      </c>
      <c r="G10" s="73">
        <v>31</v>
      </c>
      <c r="H10" s="30">
        <v>51.5</v>
      </c>
      <c r="I10" s="52">
        <f t="shared" si="0"/>
        <v>0.85833333333333328</v>
      </c>
      <c r="J10" s="52">
        <f t="shared" si="1"/>
        <v>0.95370370370370372</v>
      </c>
      <c r="K10" s="53">
        <v>1</v>
      </c>
      <c r="L10" s="48">
        <v>4</v>
      </c>
      <c r="M10" s="48" t="s">
        <v>644</v>
      </c>
    </row>
    <row r="11" spans="1:13" ht="15.6" x14ac:dyDescent="0.3">
      <c r="A11" s="23" t="s">
        <v>459</v>
      </c>
      <c r="B11" s="23" t="s">
        <v>613</v>
      </c>
      <c r="C11" s="23" t="s">
        <v>461</v>
      </c>
      <c r="D11" s="23" t="s">
        <v>70</v>
      </c>
      <c r="E11" s="73">
        <v>1526</v>
      </c>
      <c r="F11" s="73">
        <v>19</v>
      </c>
      <c r="G11" s="73">
        <v>32</v>
      </c>
      <c r="H11" s="30">
        <v>51</v>
      </c>
      <c r="I11" s="52">
        <f t="shared" si="0"/>
        <v>0.85</v>
      </c>
      <c r="J11" s="52">
        <f t="shared" si="1"/>
        <v>0.94444444444444442</v>
      </c>
      <c r="K11" s="53">
        <v>1</v>
      </c>
      <c r="L11" s="48">
        <v>5</v>
      </c>
      <c r="M11" s="48" t="s">
        <v>644</v>
      </c>
    </row>
    <row r="12" spans="1:13" ht="15.6" x14ac:dyDescent="0.3">
      <c r="A12" s="27" t="s">
        <v>204</v>
      </c>
      <c r="B12" s="20" t="s">
        <v>602</v>
      </c>
      <c r="C12" s="20" t="s">
        <v>614</v>
      </c>
      <c r="D12" s="23" t="s">
        <v>70</v>
      </c>
      <c r="E12" s="73">
        <v>1916</v>
      </c>
      <c r="F12" s="73">
        <v>19</v>
      </c>
      <c r="G12" s="73">
        <v>32</v>
      </c>
      <c r="H12" s="30">
        <v>51</v>
      </c>
      <c r="I12" s="52">
        <f t="shared" si="0"/>
        <v>0.85</v>
      </c>
      <c r="J12" s="52">
        <f t="shared" si="1"/>
        <v>0.94444444444444442</v>
      </c>
      <c r="K12" s="53">
        <v>1</v>
      </c>
      <c r="L12" s="48">
        <v>5</v>
      </c>
      <c r="M12" s="48" t="s">
        <v>644</v>
      </c>
    </row>
    <row r="13" spans="1:13" ht="15.6" x14ac:dyDescent="0.3">
      <c r="A13" s="23" t="s">
        <v>430</v>
      </c>
      <c r="B13" s="23" t="s">
        <v>615</v>
      </c>
      <c r="C13" s="23" t="s">
        <v>255</v>
      </c>
      <c r="D13" s="23" t="s">
        <v>35</v>
      </c>
      <c r="E13" s="73">
        <v>1841</v>
      </c>
      <c r="F13" s="73">
        <v>22.5</v>
      </c>
      <c r="G13" s="73">
        <v>28</v>
      </c>
      <c r="H13" s="30">
        <v>50.5</v>
      </c>
      <c r="I13" s="52">
        <f t="shared" si="0"/>
        <v>0.84166666666666667</v>
      </c>
      <c r="J13" s="52">
        <f t="shared" si="1"/>
        <v>0.93518518518518523</v>
      </c>
      <c r="K13" s="53">
        <v>2</v>
      </c>
      <c r="L13" s="48">
        <v>6</v>
      </c>
      <c r="M13" s="48" t="s">
        <v>644</v>
      </c>
    </row>
    <row r="14" spans="1:13" ht="15.6" x14ac:dyDescent="0.3">
      <c r="A14" s="36" t="s">
        <v>616</v>
      </c>
      <c r="B14" s="31" t="s">
        <v>84</v>
      </c>
      <c r="C14" s="31" t="s">
        <v>176</v>
      </c>
      <c r="D14" s="23" t="s">
        <v>35</v>
      </c>
      <c r="E14" s="73">
        <v>1429</v>
      </c>
      <c r="F14" s="73">
        <v>19</v>
      </c>
      <c r="G14" s="73">
        <v>30</v>
      </c>
      <c r="H14" s="30">
        <v>49</v>
      </c>
      <c r="I14" s="52">
        <f t="shared" si="0"/>
        <v>0.81666666666666665</v>
      </c>
      <c r="J14" s="52">
        <f t="shared" si="1"/>
        <v>0.90740740740740744</v>
      </c>
      <c r="K14" s="53">
        <v>3</v>
      </c>
      <c r="L14" s="48">
        <v>7</v>
      </c>
      <c r="M14" s="48" t="s">
        <v>644</v>
      </c>
    </row>
    <row r="15" spans="1:13" ht="15.6" x14ac:dyDescent="0.3">
      <c r="A15" s="20" t="s">
        <v>617</v>
      </c>
      <c r="B15" s="20" t="s">
        <v>136</v>
      </c>
      <c r="C15" s="20" t="s">
        <v>32</v>
      </c>
      <c r="D15" s="23" t="s">
        <v>70</v>
      </c>
      <c r="E15" s="72">
        <v>1457</v>
      </c>
      <c r="F15" s="72">
        <v>19.5</v>
      </c>
      <c r="G15" s="72">
        <v>29</v>
      </c>
      <c r="H15" s="30">
        <v>48.5</v>
      </c>
      <c r="I15" s="52">
        <f t="shared" ref="I15" si="2">H15/$B$1</f>
        <v>0.80833333333333335</v>
      </c>
      <c r="J15" s="52">
        <f t="shared" ref="J15" si="3">H15/$H$5</f>
        <v>0.89814814814814814</v>
      </c>
      <c r="K15" s="53">
        <v>2</v>
      </c>
      <c r="L15" s="48">
        <v>8</v>
      </c>
      <c r="M15" s="48" t="s">
        <v>644</v>
      </c>
    </row>
    <row r="16" spans="1:13" ht="15.6" x14ac:dyDescent="0.3">
      <c r="A16" s="20" t="s">
        <v>618</v>
      </c>
      <c r="B16" s="20" t="s">
        <v>619</v>
      </c>
      <c r="C16" s="20" t="s">
        <v>558</v>
      </c>
      <c r="D16" s="23" t="s">
        <v>70</v>
      </c>
      <c r="E16" s="73">
        <v>1755</v>
      </c>
      <c r="F16" s="73">
        <v>20</v>
      </c>
      <c r="G16" s="73">
        <v>28</v>
      </c>
      <c r="H16" s="30">
        <v>48</v>
      </c>
      <c r="I16" s="52">
        <f t="shared" ref="I16:I17" si="4">H16/$B$1</f>
        <v>0.8</v>
      </c>
      <c r="J16" s="52">
        <f t="shared" ref="J16:J17" si="5">H16/$H$5</f>
        <v>0.88888888888888884</v>
      </c>
      <c r="K16" s="53">
        <v>3</v>
      </c>
      <c r="L16" s="48">
        <v>9</v>
      </c>
      <c r="M16" s="48" t="s">
        <v>644</v>
      </c>
    </row>
    <row r="17" spans="1:13" ht="15.6" x14ac:dyDescent="0.3">
      <c r="A17" s="21" t="s">
        <v>620</v>
      </c>
      <c r="B17" s="21" t="s">
        <v>621</v>
      </c>
      <c r="C17" s="21" t="s">
        <v>238</v>
      </c>
      <c r="D17" s="23" t="s">
        <v>35</v>
      </c>
      <c r="E17" s="73">
        <v>1976</v>
      </c>
      <c r="F17" s="73">
        <v>21</v>
      </c>
      <c r="G17" s="73">
        <v>27</v>
      </c>
      <c r="H17" s="30">
        <v>48</v>
      </c>
      <c r="I17" s="52">
        <f t="shared" si="4"/>
        <v>0.8</v>
      </c>
      <c r="J17" s="52">
        <f t="shared" si="5"/>
        <v>0.88888888888888884</v>
      </c>
      <c r="K17" s="53">
        <v>4</v>
      </c>
      <c r="L17" s="48">
        <v>9</v>
      </c>
      <c r="M17" s="48" t="s">
        <v>644</v>
      </c>
    </row>
    <row r="18" spans="1:13" ht="15.6" x14ac:dyDescent="0.3">
      <c r="A18" s="25" t="s">
        <v>622</v>
      </c>
      <c r="B18" s="23" t="s">
        <v>483</v>
      </c>
      <c r="C18" s="23" t="s">
        <v>614</v>
      </c>
      <c r="D18" s="23" t="s">
        <v>70</v>
      </c>
      <c r="E18" s="72">
        <v>1515</v>
      </c>
      <c r="F18" s="72">
        <v>18.5</v>
      </c>
      <c r="G18" s="72">
        <v>29</v>
      </c>
      <c r="H18" s="30">
        <v>47.5</v>
      </c>
      <c r="I18" s="52">
        <f t="shared" ref="I18:I25" si="6">H18/$B$1</f>
        <v>0.79166666666666663</v>
      </c>
      <c r="J18" s="52">
        <f t="shared" ref="J18:J25" si="7">H18/$H$5</f>
        <v>0.87962962962962965</v>
      </c>
      <c r="K18" s="53">
        <v>4</v>
      </c>
      <c r="L18" s="48">
        <v>10</v>
      </c>
      <c r="M18" s="48" t="s">
        <v>644</v>
      </c>
    </row>
    <row r="19" spans="1:13" ht="15.6" x14ac:dyDescent="0.3">
      <c r="A19" s="20" t="s">
        <v>623</v>
      </c>
      <c r="B19" s="20" t="s">
        <v>18</v>
      </c>
      <c r="C19" s="20" t="s">
        <v>238</v>
      </c>
      <c r="D19" s="23" t="s">
        <v>211</v>
      </c>
      <c r="E19" s="73">
        <v>1400</v>
      </c>
      <c r="F19" s="73">
        <v>16</v>
      </c>
      <c r="G19" s="73"/>
      <c r="H19" s="30">
        <v>16</v>
      </c>
      <c r="I19" s="52">
        <f t="shared" si="6"/>
        <v>0.26666666666666666</v>
      </c>
      <c r="J19" s="52">
        <f t="shared" si="7"/>
        <v>0.29629629629629628</v>
      </c>
      <c r="K19" s="53">
        <v>1</v>
      </c>
      <c r="L19" s="48">
        <v>11</v>
      </c>
      <c r="M19" s="48"/>
    </row>
    <row r="20" spans="1:13" ht="15.6" x14ac:dyDescent="0.3">
      <c r="A20" s="23" t="s">
        <v>624</v>
      </c>
      <c r="B20" s="23" t="s">
        <v>136</v>
      </c>
      <c r="C20" s="23" t="s">
        <v>53</v>
      </c>
      <c r="D20" s="23" t="s">
        <v>347</v>
      </c>
      <c r="E20" s="73">
        <v>1657</v>
      </c>
      <c r="F20" s="73">
        <v>15.5</v>
      </c>
      <c r="G20" s="73"/>
      <c r="H20" s="30">
        <v>15.5</v>
      </c>
      <c r="I20" s="52">
        <f t="shared" si="6"/>
        <v>0.25833333333333336</v>
      </c>
      <c r="J20" s="52">
        <f t="shared" si="7"/>
        <v>0.28703703703703703</v>
      </c>
      <c r="K20" s="53">
        <v>1</v>
      </c>
      <c r="L20" s="48">
        <v>12</v>
      </c>
      <c r="M20" s="48"/>
    </row>
    <row r="21" spans="1:13" ht="15.6" x14ac:dyDescent="0.3">
      <c r="A21" s="36" t="s">
        <v>625</v>
      </c>
      <c r="B21" s="31" t="s">
        <v>199</v>
      </c>
      <c r="C21" s="31" t="s">
        <v>19</v>
      </c>
      <c r="D21" s="23" t="s">
        <v>211</v>
      </c>
      <c r="E21" s="72">
        <v>1761</v>
      </c>
      <c r="F21" s="72">
        <v>15</v>
      </c>
      <c r="G21" s="72"/>
      <c r="H21" s="30">
        <v>15</v>
      </c>
      <c r="I21" s="52">
        <f t="shared" si="6"/>
        <v>0.25</v>
      </c>
      <c r="J21" s="52">
        <f t="shared" si="7"/>
        <v>0.27777777777777779</v>
      </c>
      <c r="K21" s="53">
        <v>2</v>
      </c>
      <c r="L21" s="48">
        <v>13</v>
      </c>
      <c r="M21" s="48"/>
    </row>
    <row r="22" spans="1:13" ht="15.6" x14ac:dyDescent="0.3">
      <c r="A22" s="25" t="s">
        <v>626</v>
      </c>
      <c r="B22" s="25" t="s">
        <v>69</v>
      </c>
      <c r="C22" s="25" t="s">
        <v>210</v>
      </c>
      <c r="D22" s="23" t="s">
        <v>347</v>
      </c>
      <c r="E22" s="73">
        <v>1530</v>
      </c>
      <c r="F22" s="73">
        <v>14</v>
      </c>
      <c r="G22" s="73"/>
      <c r="H22" s="30">
        <v>14</v>
      </c>
      <c r="I22" s="52">
        <f t="shared" si="6"/>
        <v>0.23333333333333334</v>
      </c>
      <c r="J22" s="52">
        <f t="shared" si="7"/>
        <v>0.25925925925925924</v>
      </c>
      <c r="K22" s="53">
        <v>2</v>
      </c>
      <c r="L22" s="48">
        <v>14</v>
      </c>
      <c r="M22" s="48"/>
    </row>
    <row r="23" spans="1:13" ht="15.6" x14ac:dyDescent="0.3">
      <c r="A23" s="26" t="s">
        <v>627</v>
      </c>
      <c r="B23" s="26" t="s">
        <v>628</v>
      </c>
      <c r="C23" s="26" t="s">
        <v>629</v>
      </c>
      <c r="D23" s="23" t="s">
        <v>64</v>
      </c>
      <c r="E23" s="72">
        <v>1941</v>
      </c>
      <c r="F23" s="72">
        <v>14</v>
      </c>
      <c r="G23" s="72"/>
      <c r="H23" s="30">
        <v>14</v>
      </c>
      <c r="I23" s="52">
        <f t="shared" si="6"/>
        <v>0.23333333333333334</v>
      </c>
      <c r="J23" s="52">
        <f t="shared" si="7"/>
        <v>0.25925925925925924</v>
      </c>
      <c r="K23" s="53">
        <v>2</v>
      </c>
      <c r="L23" s="48">
        <v>14</v>
      </c>
      <c r="M23" s="48"/>
    </row>
    <row r="24" spans="1:13" ht="15.6" x14ac:dyDescent="0.3">
      <c r="A24" s="22" t="s">
        <v>100</v>
      </c>
      <c r="B24" s="22" t="s">
        <v>263</v>
      </c>
      <c r="C24" s="22" t="s">
        <v>142</v>
      </c>
      <c r="D24" s="23" t="s">
        <v>347</v>
      </c>
      <c r="E24" s="73">
        <v>1764</v>
      </c>
      <c r="F24" s="73">
        <v>11</v>
      </c>
      <c r="G24" s="73"/>
      <c r="H24" s="30">
        <v>11</v>
      </c>
      <c r="I24" s="52">
        <f t="shared" si="6"/>
        <v>0.18333333333333332</v>
      </c>
      <c r="J24" s="52">
        <f t="shared" si="7"/>
        <v>0.20370370370370369</v>
      </c>
      <c r="K24" s="53">
        <v>3</v>
      </c>
      <c r="L24" s="48">
        <v>15</v>
      </c>
      <c r="M24" s="48"/>
    </row>
    <row r="25" spans="1:13" ht="15.6" x14ac:dyDescent="0.3">
      <c r="A25" s="23" t="s">
        <v>630</v>
      </c>
      <c r="B25" s="23" t="s">
        <v>199</v>
      </c>
      <c r="C25" s="23" t="s">
        <v>238</v>
      </c>
      <c r="D25" s="23" t="s">
        <v>347</v>
      </c>
      <c r="E25" s="73">
        <v>1287</v>
      </c>
      <c r="F25" s="73">
        <v>8</v>
      </c>
      <c r="G25" s="73"/>
      <c r="H25" s="30">
        <v>8</v>
      </c>
      <c r="I25" s="52">
        <f t="shared" si="6"/>
        <v>0.13333333333333333</v>
      </c>
      <c r="J25" s="52">
        <f t="shared" si="7"/>
        <v>0.14814814814814814</v>
      </c>
      <c r="K25" s="53">
        <v>4</v>
      </c>
      <c r="L25" s="48">
        <v>16</v>
      </c>
      <c r="M25" s="48"/>
    </row>
    <row r="26" spans="1:13" ht="15.6" x14ac:dyDescent="0.3">
      <c r="A26" s="21"/>
      <c r="B26" s="21"/>
      <c r="C26" s="21"/>
      <c r="D26" s="23"/>
      <c r="E26" s="40"/>
      <c r="F26" s="40"/>
      <c r="G26" s="40"/>
      <c r="H26" s="23"/>
      <c r="I26" s="10"/>
      <c r="J26" s="10"/>
      <c r="K26" s="10"/>
      <c r="L26" s="11"/>
      <c r="M26" s="11"/>
    </row>
    <row r="27" spans="1:13" ht="15.6" x14ac:dyDescent="0.3">
      <c r="A27" s="36"/>
      <c r="B27" s="31"/>
      <c r="C27" s="31"/>
      <c r="D27" s="23"/>
      <c r="E27" s="40"/>
      <c r="F27" s="40"/>
      <c r="G27" s="40"/>
      <c r="H27" s="23"/>
      <c r="I27" s="10"/>
      <c r="J27" s="10"/>
      <c r="K27" s="10"/>
      <c r="L27" s="11"/>
      <c r="M27" s="11"/>
    </row>
    <row r="28" spans="1:13" ht="15.6" x14ac:dyDescent="0.3">
      <c r="A28" s="23"/>
      <c r="B28" s="23"/>
      <c r="C28" s="23"/>
      <c r="D28" s="23"/>
      <c r="E28" s="40"/>
      <c r="F28" s="40"/>
      <c r="G28" s="40"/>
      <c r="H28" s="23"/>
      <c r="I28" s="10"/>
      <c r="J28" s="10"/>
      <c r="K28" s="10"/>
      <c r="L28" s="11"/>
      <c r="M28" s="11"/>
    </row>
    <row r="29" spans="1:13" ht="15.6" x14ac:dyDescent="0.3">
      <c r="A29" s="41"/>
      <c r="B29" s="27"/>
      <c r="C29" s="27"/>
      <c r="D29" s="23"/>
      <c r="E29" s="39"/>
      <c r="F29" s="39"/>
      <c r="G29" s="39"/>
      <c r="H29" s="23"/>
      <c r="I29" s="10"/>
      <c r="J29" s="10"/>
      <c r="K29" s="10"/>
      <c r="L29" s="11"/>
      <c r="M29" s="11"/>
    </row>
    <row r="30" spans="1:13" ht="15.6" x14ac:dyDescent="0.3">
      <c r="A30" s="21"/>
      <c r="B30" s="21"/>
      <c r="C30" s="21"/>
      <c r="D30" s="23"/>
      <c r="E30" s="40"/>
      <c r="F30" s="40"/>
      <c r="G30" s="40"/>
      <c r="H30" s="23"/>
      <c r="I30" s="10"/>
      <c r="J30" s="10"/>
      <c r="K30" s="10"/>
      <c r="L30" s="11"/>
      <c r="M30" s="11"/>
    </row>
    <row r="31" spans="1:13" ht="15.6" x14ac:dyDescent="0.3">
      <c r="A31" s="36"/>
      <c r="B31" s="31"/>
      <c r="C31" s="31"/>
      <c r="D31" s="23"/>
      <c r="E31" s="40"/>
      <c r="F31" s="40"/>
      <c r="G31" s="40"/>
      <c r="H31" s="23"/>
      <c r="I31" s="10"/>
      <c r="J31" s="10"/>
      <c r="K31" s="10"/>
      <c r="L31" s="11"/>
      <c r="M31" s="11"/>
    </row>
    <row r="32" spans="1:13" ht="15.6" x14ac:dyDescent="0.3">
      <c r="A32" s="41"/>
      <c r="B32" s="27"/>
      <c r="C32" s="27"/>
      <c r="D32" s="23"/>
      <c r="E32" s="40"/>
      <c r="F32" s="40"/>
      <c r="G32" s="40"/>
      <c r="H32" s="23"/>
      <c r="I32" s="10"/>
      <c r="J32" s="10"/>
      <c r="K32" s="10"/>
      <c r="L32" s="11"/>
      <c r="M32" s="11"/>
    </row>
    <row r="33" spans="1:13" ht="15.6" x14ac:dyDescent="0.3">
      <c r="A33" s="36"/>
      <c r="B33" s="31"/>
      <c r="C33" s="31"/>
      <c r="D33" s="23"/>
      <c r="E33" s="40"/>
      <c r="F33" s="40"/>
      <c r="G33" s="40"/>
      <c r="H33" s="23"/>
      <c r="I33" s="10"/>
      <c r="J33" s="10"/>
      <c r="K33" s="10"/>
      <c r="L33" s="11"/>
      <c r="M33" s="11"/>
    </row>
    <row r="34" spans="1:13" ht="15.6" x14ac:dyDescent="0.3">
      <c r="A34" s="23"/>
      <c r="B34" s="23"/>
      <c r="C34" s="23"/>
      <c r="D34" s="23"/>
      <c r="E34" s="40"/>
      <c r="F34" s="40"/>
      <c r="G34" s="40"/>
      <c r="H34" s="23"/>
      <c r="I34" s="10"/>
      <c r="J34" s="10"/>
      <c r="K34" s="10"/>
      <c r="L34" s="11"/>
      <c r="M34" s="11"/>
    </row>
    <row r="35" spans="1:13" ht="15.6" x14ac:dyDescent="0.3">
      <c r="A35" s="21"/>
      <c r="B35" s="21"/>
      <c r="C35" s="21"/>
      <c r="D35" s="23"/>
      <c r="E35" s="40"/>
      <c r="F35" s="40"/>
      <c r="G35" s="40"/>
      <c r="H35" s="23"/>
      <c r="I35" s="10"/>
      <c r="J35" s="10"/>
      <c r="K35" s="10"/>
      <c r="L35" s="11"/>
      <c r="M35" s="11"/>
    </row>
    <row r="36" spans="1:13" ht="15.6" x14ac:dyDescent="0.3">
      <c r="A36" s="25"/>
      <c r="B36" s="23"/>
      <c r="C36" s="23"/>
      <c r="D36" s="23"/>
      <c r="E36" s="39"/>
      <c r="F36" s="39"/>
      <c r="G36" s="39"/>
      <c r="H36" s="23"/>
      <c r="I36" s="10"/>
      <c r="J36" s="10"/>
      <c r="K36" s="10"/>
      <c r="L36" s="11"/>
      <c r="M36" s="11"/>
    </row>
    <row r="37" spans="1:13" ht="15.6" x14ac:dyDescent="0.3">
      <c r="A37" s="20"/>
      <c r="B37" s="20"/>
      <c r="C37" s="20"/>
      <c r="D37" s="25"/>
      <c r="E37" s="40"/>
      <c r="F37" s="40"/>
      <c r="G37" s="40"/>
      <c r="H37" s="23"/>
      <c r="I37" s="10"/>
      <c r="J37" s="10"/>
      <c r="K37" s="10"/>
      <c r="L37" s="11"/>
      <c r="M37" s="11"/>
    </row>
    <row r="38" spans="1:13" ht="15.6" x14ac:dyDescent="0.3">
      <c r="A38" s="23"/>
      <c r="B38" s="23"/>
      <c r="C38" s="23"/>
      <c r="D38" s="23"/>
      <c r="E38" s="40"/>
      <c r="F38" s="40"/>
      <c r="G38" s="40"/>
      <c r="H38" s="23"/>
      <c r="I38" s="10"/>
      <c r="J38" s="10"/>
      <c r="K38" s="10"/>
      <c r="L38" s="11"/>
      <c r="M38" s="11"/>
    </row>
    <row r="39" spans="1:13" ht="15.6" x14ac:dyDescent="0.3">
      <c r="A39" s="20"/>
      <c r="B39" s="20"/>
      <c r="C39" s="20"/>
      <c r="D39" s="25"/>
      <c r="E39" s="39"/>
      <c r="F39" s="39"/>
      <c r="G39" s="39"/>
      <c r="H39" s="23"/>
      <c r="I39" s="10"/>
      <c r="J39" s="10"/>
      <c r="K39" s="10"/>
      <c r="L39" s="11"/>
      <c r="M39" s="11"/>
    </row>
    <row r="40" spans="1:13" ht="15.6" x14ac:dyDescent="0.3">
      <c r="A40" s="24"/>
      <c r="B40" s="24"/>
      <c r="C40" s="24"/>
      <c r="D40" s="24"/>
      <c r="E40" s="39"/>
      <c r="F40" s="39"/>
      <c r="G40" s="39"/>
      <c r="H40" s="23"/>
      <c r="I40" s="10"/>
      <c r="J40" s="10"/>
      <c r="K40" s="10"/>
      <c r="L40" s="11"/>
      <c r="M40" s="11"/>
    </row>
    <row r="41" spans="1:13" ht="15.6" x14ac:dyDescent="0.3">
      <c r="A41" s="21"/>
      <c r="B41" s="21"/>
      <c r="C41" s="21"/>
      <c r="D41" s="23"/>
      <c r="E41" s="39"/>
      <c r="F41" s="39"/>
      <c r="G41" s="39"/>
      <c r="H41" s="23"/>
      <c r="I41" s="10"/>
      <c r="J41" s="10"/>
      <c r="K41" s="10"/>
      <c r="L41" s="11"/>
      <c r="M41" s="11"/>
    </row>
    <row r="42" spans="1:13" ht="15.6" x14ac:dyDescent="0.3">
      <c r="A42" s="36"/>
      <c r="B42" s="31"/>
      <c r="C42" s="31"/>
      <c r="D42" s="23"/>
      <c r="E42" s="39"/>
      <c r="F42" s="39"/>
      <c r="G42" s="39"/>
      <c r="H42" s="23"/>
      <c r="I42" s="10"/>
      <c r="J42" s="10"/>
      <c r="K42" s="10"/>
      <c r="L42" s="11"/>
      <c r="M42" s="11"/>
    </row>
    <row r="43" spans="1:13" ht="15.6" x14ac:dyDescent="0.3">
      <c r="A43" s="25"/>
      <c r="B43" s="25"/>
      <c r="C43" s="25"/>
      <c r="D43" s="25"/>
      <c r="E43" s="40"/>
      <c r="F43" s="40"/>
      <c r="G43" s="40"/>
      <c r="H43" s="23"/>
      <c r="I43" s="10"/>
      <c r="J43" s="10"/>
      <c r="K43" s="10"/>
      <c r="L43" s="11"/>
      <c r="M43" s="11"/>
    </row>
    <row r="44" spans="1:13" ht="15.6" x14ac:dyDescent="0.3">
      <c r="A44" s="26"/>
      <c r="B44" s="26"/>
      <c r="C44" s="26"/>
      <c r="D44" s="28"/>
      <c r="E44" s="39"/>
      <c r="F44" s="39"/>
      <c r="G44" s="39"/>
      <c r="H44" s="23"/>
      <c r="I44" s="10"/>
      <c r="J44" s="10"/>
      <c r="K44" s="10"/>
      <c r="L44" s="11"/>
      <c r="M44" s="11"/>
    </row>
    <row r="45" spans="1:13" ht="15.6" x14ac:dyDescent="0.3">
      <c r="A45" s="22"/>
      <c r="B45" s="22"/>
      <c r="C45" s="22"/>
      <c r="D45" s="23"/>
      <c r="E45" s="40"/>
      <c r="F45" s="40"/>
      <c r="G45" s="40"/>
      <c r="H45" s="23"/>
      <c r="I45" s="10"/>
      <c r="J45" s="10"/>
      <c r="K45" s="10"/>
      <c r="L45" s="11"/>
      <c r="M45" s="11"/>
    </row>
    <row r="46" spans="1:13" ht="15.6" x14ac:dyDescent="0.3">
      <c r="A46" s="23"/>
      <c r="B46" s="23"/>
      <c r="C46" s="23"/>
      <c r="D46" s="23"/>
      <c r="E46" s="39"/>
      <c r="F46" s="39"/>
      <c r="G46" s="39"/>
      <c r="H46" s="23"/>
      <c r="I46" s="10"/>
      <c r="J46" s="10"/>
      <c r="K46" s="10"/>
      <c r="L46" s="11"/>
      <c r="M46" s="11"/>
    </row>
    <row r="47" spans="1:13" ht="15.6" x14ac:dyDescent="0.3">
      <c r="A47" s="23"/>
      <c r="B47" s="23"/>
      <c r="C47" s="23"/>
      <c r="D47" s="23"/>
      <c r="E47" s="39"/>
      <c r="F47" s="39"/>
      <c r="G47" s="39"/>
      <c r="H47" s="23"/>
      <c r="I47" s="10"/>
      <c r="J47" s="10"/>
      <c r="K47" s="10"/>
      <c r="L47" s="11"/>
      <c r="M47" s="11"/>
    </row>
    <row r="48" spans="1:13" ht="15.6" x14ac:dyDescent="0.3">
      <c r="A48" s="23"/>
      <c r="B48" s="23"/>
      <c r="C48" s="23"/>
      <c r="D48" s="23"/>
      <c r="E48" s="39"/>
      <c r="F48" s="39"/>
      <c r="G48" s="39"/>
      <c r="H48" s="23"/>
      <c r="I48" s="10"/>
      <c r="J48" s="10"/>
      <c r="K48" s="10"/>
      <c r="L48" s="11"/>
      <c r="M48" s="11"/>
    </row>
    <row r="49" spans="1:13" ht="15.6" x14ac:dyDescent="0.3">
      <c r="A49" s="36"/>
      <c r="B49" s="31"/>
      <c r="C49" s="31"/>
      <c r="D49" s="23"/>
      <c r="E49" s="39"/>
      <c r="F49" s="39"/>
      <c r="G49" s="39"/>
      <c r="H49" s="23"/>
      <c r="I49" s="10"/>
      <c r="J49" s="10"/>
      <c r="K49" s="10"/>
      <c r="L49" s="11"/>
      <c r="M49" s="11"/>
    </row>
    <row r="50" spans="1:13" ht="15.6" x14ac:dyDescent="0.3">
      <c r="A50" s="23"/>
      <c r="B50" s="23"/>
      <c r="C50" s="23"/>
      <c r="D50" s="23"/>
      <c r="E50" s="40"/>
      <c r="F50" s="40"/>
      <c r="G50" s="40"/>
      <c r="H50" s="23"/>
      <c r="I50" s="10"/>
      <c r="J50" s="10"/>
      <c r="K50" s="10"/>
      <c r="L50" s="11"/>
      <c r="M50" s="11"/>
    </row>
    <row r="51" spans="1:13" ht="15.6" x14ac:dyDescent="0.3">
      <c r="A51" s="24"/>
      <c r="B51" s="24"/>
      <c r="C51" s="24"/>
      <c r="D51" s="24"/>
      <c r="E51" s="39"/>
      <c r="F51" s="39"/>
      <c r="G51" s="39"/>
      <c r="H51" s="23"/>
      <c r="I51" s="10"/>
      <c r="J51" s="10"/>
      <c r="K51" s="10"/>
      <c r="L51" s="11"/>
      <c r="M51" s="11"/>
    </row>
    <row r="52" spans="1:13" ht="15.6" x14ac:dyDescent="0.3">
      <c r="A52" s="26"/>
      <c r="B52" s="26"/>
      <c r="C52" s="26"/>
      <c r="D52" s="28"/>
      <c r="E52" s="39"/>
      <c r="F52" s="39"/>
      <c r="G52" s="39"/>
      <c r="H52" s="23"/>
      <c r="I52" s="10"/>
      <c r="J52" s="10"/>
      <c r="K52" s="10"/>
      <c r="L52" s="11"/>
      <c r="M52" s="11"/>
    </row>
    <row r="53" spans="1:13" ht="15.6" x14ac:dyDescent="0.3">
      <c r="A53" s="27"/>
      <c r="B53" s="27"/>
      <c r="C53" s="20"/>
      <c r="D53" s="25"/>
      <c r="E53" s="40"/>
      <c r="F53" s="40"/>
      <c r="G53" s="40"/>
      <c r="H53" s="23"/>
      <c r="I53" s="10"/>
      <c r="J53" s="10"/>
      <c r="K53" s="10"/>
      <c r="L53" s="11"/>
      <c r="M53" s="11"/>
    </row>
    <row r="54" spans="1:13" ht="15.6" x14ac:dyDescent="0.3">
      <c r="A54" s="25"/>
      <c r="B54" s="23"/>
      <c r="C54" s="23"/>
      <c r="D54" s="23"/>
      <c r="E54" s="39"/>
      <c r="F54" s="39"/>
      <c r="G54" s="39"/>
      <c r="H54" s="23"/>
      <c r="I54" s="10"/>
      <c r="J54" s="10"/>
      <c r="K54" s="10"/>
      <c r="L54" s="11"/>
      <c r="M54" s="11"/>
    </row>
    <row r="55" spans="1:13" ht="15.6" x14ac:dyDescent="0.3">
      <c r="A55" s="20"/>
      <c r="B55" s="20"/>
      <c r="C55" s="20"/>
      <c r="D55" s="25"/>
      <c r="E55" s="40"/>
      <c r="F55" s="40"/>
      <c r="G55" s="40"/>
      <c r="H55" s="23"/>
      <c r="I55" s="10"/>
      <c r="J55" s="10"/>
      <c r="K55" s="10"/>
      <c r="L55" s="11"/>
      <c r="M55" s="11"/>
    </row>
    <row r="56" spans="1:13" ht="15.6" x14ac:dyDescent="0.3">
      <c r="A56" s="36"/>
      <c r="B56" s="31"/>
      <c r="C56" s="31"/>
      <c r="D56" s="23"/>
      <c r="E56" s="40"/>
      <c r="F56" s="40"/>
      <c r="G56" s="40"/>
      <c r="H56" s="23"/>
      <c r="I56" s="10"/>
      <c r="J56" s="10"/>
      <c r="K56" s="10"/>
      <c r="L56" s="11"/>
      <c r="M56" s="11"/>
    </row>
    <row r="57" spans="1:13" ht="15.6" x14ac:dyDescent="0.3">
      <c r="A57" s="22"/>
      <c r="B57" s="22"/>
      <c r="C57" s="22"/>
      <c r="D57" s="23"/>
      <c r="E57" s="40"/>
      <c r="F57" s="40"/>
      <c r="G57" s="40"/>
      <c r="H57" s="23"/>
      <c r="I57" s="10"/>
      <c r="J57" s="10"/>
      <c r="K57" s="10"/>
      <c r="L57" s="11"/>
      <c r="M57" s="11"/>
    </row>
    <row r="58" spans="1:13" ht="15.6" x14ac:dyDescent="0.3">
      <c r="A58" s="25"/>
      <c r="B58" s="25"/>
      <c r="C58" s="25"/>
      <c r="D58" s="25"/>
      <c r="E58" s="40"/>
      <c r="F58" s="40"/>
      <c r="G58" s="40"/>
      <c r="H58" s="23"/>
      <c r="I58" s="10"/>
      <c r="J58" s="10"/>
      <c r="K58" s="10"/>
      <c r="L58" s="11"/>
      <c r="M58" s="11"/>
    </row>
    <row r="59" spans="1:13" ht="15.6" x14ac:dyDescent="0.3">
      <c r="A59" s="21"/>
      <c r="B59" s="21"/>
      <c r="C59" s="21"/>
      <c r="D59" s="23"/>
      <c r="E59" s="40"/>
      <c r="F59" s="40"/>
      <c r="G59" s="40"/>
      <c r="H59" s="23"/>
      <c r="I59" s="10"/>
      <c r="J59" s="10"/>
      <c r="K59" s="10"/>
      <c r="L59" s="11"/>
      <c r="M59" s="11"/>
    </row>
    <row r="60" spans="1:13" ht="15.6" x14ac:dyDescent="0.3">
      <c r="A60" s="36"/>
      <c r="B60" s="31"/>
      <c r="C60" s="31"/>
      <c r="D60" s="23"/>
      <c r="E60" s="40"/>
      <c r="F60" s="40"/>
      <c r="G60" s="40"/>
      <c r="H60" s="23"/>
      <c r="I60" s="10"/>
      <c r="J60" s="10"/>
      <c r="K60" s="10"/>
      <c r="L60" s="11"/>
      <c r="M60" s="11"/>
    </row>
    <row r="61" spans="1:13" ht="15.6" x14ac:dyDescent="0.3">
      <c r="A61" s="20"/>
      <c r="B61" s="20"/>
      <c r="C61" s="20"/>
      <c r="D61" s="25"/>
      <c r="E61" s="39"/>
      <c r="F61" s="39"/>
      <c r="G61" s="39"/>
      <c r="H61" s="23"/>
      <c r="I61" s="10"/>
      <c r="J61" s="10"/>
      <c r="K61" s="10"/>
      <c r="L61" s="11"/>
      <c r="M61" s="11"/>
    </row>
    <row r="62" spans="1:13" ht="15.6" x14ac:dyDescent="0.3">
      <c r="A62" s="25"/>
      <c r="B62" s="25"/>
      <c r="C62" s="25"/>
      <c r="D62" s="25"/>
      <c r="E62" s="40"/>
      <c r="F62" s="40"/>
      <c r="G62" s="40"/>
      <c r="H62" s="23"/>
      <c r="I62" s="10"/>
      <c r="J62" s="10"/>
      <c r="K62" s="10"/>
      <c r="L62" s="11"/>
      <c r="M62" s="11"/>
    </row>
    <row r="63" spans="1:13" ht="15.6" x14ac:dyDescent="0.3">
      <c r="A63" s="25"/>
      <c r="B63" s="25"/>
      <c r="C63" s="25"/>
      <c r="D63" s="25"/>
      <c r="E63" s="40"/>
      <c r="F63" s="40"/>
      <c r="G63" s="40"/>
      <c r="H63" s="23"/>
      <c r="I63" s="10"/>
      <c r="J63" s="10"/>
      <c r="K63" s="10"/>
      <c r="L63" s="11"/>
    </row>
    <row r="64" spans="1:13" ht="15.6" x14ac:dyDescent="0.3">
      <c r="A64" s="25"/>
      <c r="B64" s="25"/>
      <c r="C64" s="25"/>
      <c r="D64" s="25"/>
      <c r="E64" s="40"/>
      <c r="F64" s="40"/>
      <c r="G64" s="40"/>
      <c r="H64" s="23"/>
      <c r="I64" s="10"/>
      <c r="J64" s="10"/>
      <c r="K64" s="10"/>
      <c r="L64" s="11"/>
    </row>
    <row r="65" spans="1:12" ht="15.6" x14ac:dyDescent="0.3">
      <c r="A65" s="36"/>
      <c r="B65" s="31"/>
      <c r="C65" s="31"/>
      <c r="D65" s="23"/>
      <c r="E65" s="40"/>
      <c r="F65" s="40"/>
      <c r="G65" s="40"/>
      <c r="H65" s="23"/>
      <c r="I65" s="10"/>
      <c r="J65" s="10"/>
      <c r="K65" s="10"/>
      <c r="L65" s="11"/>
    </row>
    <row r="66" spans="1:12" ht="15.6" x14ac:dyDescent="0.3">
      <c r="A66" s="23"/>
      <c r="B66" s="23"/>
      <c r="C66" s="23"/>
      <c r="D66" s="23"/>
      <c r="E66" s="40"/>
      <c r="F66" s="40"/>
      <c r="G66" s="40"/>
      <c r="H66" s="23"/>
      <c r="I66" s="10"/>
      <c r="J66" s="10"/>
      <c r="K66" s="10"/>
      <c r="L66" s="11"/>
    </row>
    <row r="67" spans="1:12" ht="15.6" x14ac:dyDescent="0.3">
      <c r="A67" s="25"/>
      <c r="B67" s="23"/>
      <c r="C67" s="23"/>
      <c r="D67" s="23"/>
      <c r="E67" s="39"/>
      <c r="F67" s="39"/>
      <c r="G67" s="39"/>
      <c r="H67" s="23"/>
      <c r="I67" s="10"/>
      <c r="J67" s="10"/>
      <c r="K67" s="10"/>
      <c r="L67" s="11"/>
    </row>
    <row r="68" spans="1:12" ht="15.6" x14ac:dyDescent="0.3">
      <c r="A68" s="25"/>
      <c r="B68" s="25"/>
      <c r="C68" s="25"/>
      <c r="D68" s="25"/>
      <c r="E68" s="39"/>
      <c r="F68" s="39"/>
      <c r="G68" s="39"/>
      <c r="H68" s="23"/>
      <c r="I68" s="10"/>
      <c r="J68" s="10"/>
      <c r="K68" s="10"/>
      <c r="L68" s="11"/>
    </row>
    <row r="69" spans="1:12" ht="15.6" x14ac:dyDescent="0.3">
      <c r="A69" s="21"/>
      <c r="B69" s="21"/>
      <c r="C69" s="21"/>
      <c r="D69" s="23"/>
      <c r="E69" s="40"/>
      <c r="F69" s="40"/>
      <c r="G69" s="40"/>
      <c r="H69" s="23"/>
      <c r="I69" s="10"/>
      <c r="J69" s="10"/>
      <c r="K69" s="10"/>
      <c r="L69" s="11"/>
    </row>
    <row r="70" spans="1:12" s="5" customFormat="1" ht="15.6" x14ac:dyDescent="0.3">
      <c r="A70" s="25"/>
      <c r="B70" s="25"/>
      <c r="C70" s="25"/>
      <c r="D70" s="25"/>
      <c r="E70" s="40"/>
      <c r="F70" s="40"/>
      <c r="G70" s="40"/>
      <c r="H70" s="23"/>
      <c r="I70" s="10"/>
      <c r="J70" s="10"/>
      <c r="K70" s="10"/>
      <c r="L70" s="11"/>
    </row>
    <row r="71" spans="1:12" s="5" customFormat="1" ht="15.6" x14ac:dyDescent="0.3">
      <c r="A71" s="36"/>
      <c r="B71" s="31"/>
      <c r="C71" s="31"/>
      <c r="D71" s="23"/>
      <c r="E71" s="40"/>
      <c r="F71" s="40"/>
      <c r="G71" s="40"/>
      <c r="H71" s="23"/>
      <c r="I71" s="10"/>
      <c r="J71" s="10"/>
      <c r="K71" s="10"/>
      <c r="L71" s="11"/>
    </row>
    <row r="72" spans="1:12" s="5" customFormat="1" ht="15.6" x14ac:dyDescent="0.3">
      <c r="A72" s="23"/>
      <c r="B72" s="23"/>
      <c r="C72" s="23"/>
      <c r="D72" s="23"/>
      <c r="E72" s="40"/>
      <c r="F72" s="40"/>
      <c r="G72" s="40"/>
      <c r="H72" s="23"/>
      <c r="I72" s="10"/>
      <c r="J72" s="10"/>
      <c r="K72" s="10"/>
      <c r="L72" s="11"/>
    </row>
    <row r="73" spans="1:12" s="5" customFormat="1" ht="15.6" x14ac:dyDescent="0.3">
      <c r="A73" s="21"/>
      <c r="B73" s="21"/>
      <c r="C73" s="21"/>
      <c r="D73" s="23"/>
      <c r="E73" s="40"/>
      <c r="F73" s="40"/>
      <c r="G73" s="40"/>
      <c r="H73" s="23"/>
      <c r="I73" s="10"/>
      <c r="J73" s="10"/>
      <c r="K73" s="10"/>
      <c r="L73" s="11"/>
    </row>
    <row r="74" spans="1:12" s="5" customFormat="1" ht="15.6" x14ac:dyDescent="0.3">
      <c r="A74" s="41"/>
      <c r="B74" s="27"/>
      <c r="C74" s="27"/>
      <c r="D74" s="23"/>
      <c r="E74" s="39"/>
      <c r="F74" s="39"/>
      <c r="G74" s="39"/>
      <c r="H74" s="23"/>
      <c r="I74" s="10"/>
      <c r="J74" s="10"/>
      <c r="K74" s="10"/>
      <c r="L74" s="11"/>
    </row>
    <row r="75" spans="1:12" s="5" customFormat="1" ht="15.6" x14ac:dyDescent="0.3">
      <c r="A75" s="23"/>
      <c r="B75" s="23"/>
      <c r="C75" s="23"/>
      <c r="D75" s="23"/>
      <c r="E75" s="39"/>
      <c r="F75" s="39"/>
      <c r="G75" s="39"/>
      <c r="H75" s="23"/>
      <c r="I75" s="10"/>
      <c r="J75" s="10"/>
      <c r="K75" s="10"/>
      <c r="L75" s="11"/>
    </row>
    <row r="76" spans="1:12" s="5" customFormat="1" ht="15.6" x14ac:dyDescent="0.3">
      <c r="A76" s="24"/>
      <c r="B76" s="24"/>
      <c r="C76" s="24"/>
      <c r="D76" s="24"/>
      <c r="E76" s="40"/>
      <c r="F76" s="40"/>
      <c r="G76" s="40"/>
      <c r="H76" s="23"/>
      <c r="I76" s="10"/>
      <c r="J76" s="10"/>
      <c r="K76" s="10"/>
      <c r="L76" s="11"/>
    </row>
    <row r="77" spans="1:12" s="5" customFormat="1" ht="15.6" x14ac:dyDescent="0.3">
      <c r="A77" s="23"/>
      <c r="B77" s="23"/>
      <c r="C77" s="23"/>
      <c r="D77" s="23"/>
      <c r="E77" s="40"/>
      <c r="F77" s="40"/>
      <c r="G77" s="40"/>
      <c r="H77" s="23"/>
      <c r="I77" s="10"/>
      <c r="J77" s="10"/>
      <c r="K77" s="10"/>
      <c r="L77" s="11"/>
    </row>
    <row r="78" spans="1:12" s="5" customFormat="1" ht="15.6" x14ac:dyDescent="0.3">
      <c r="A78" s="23"/>
      <c r="B78" s="23"/>
      <c r="C78" s="23"/>
      <c r="D78" s="23"/>
      <c r="E78" s="40"/>
      <c r="F78" s="40"/>
      <c r="G78" s="40"/>
      <c r="H78" s="23"/>
      <c r="I78" s="10"/>
      <c r="J78" s="10"/>
      <c r="K78" s="10"/>
      <c r="L78" s="11"/>
    </row>
    <row r="79" spans="1:12" s="5" customFormat="1" ht="15.6" x14ac:dyDescent="0.3">
      <c r="A79" s="21"/>
      <c r="B79" s="21"/>
      <c r="C79" s="21"/>
      <c r="D79" s="23"/>
      <c r="E79" s="40"/>
      <c r="F79" s="40"/>
      <c r="G79" s="40"/>
      <c r="H79" s="23"/>
      <c r="I79" s="10"/>
      <c r="J79" s="10"/>
      <c r="K79" s="10"/>
      <c r="L79" s="11"/>
    </row>
    <row r="80" spans="1:12" s="5" customFormat="1" ht="15.6" x14ac:dyDescent="0.3">
      <c r="A80" s="36"/>
      <c r="B80" s="31"/>
      <c r="C80" s="31"/>
      <c r="D80" s="23"/>
      <c r="E80" s="40"/>
      <c r="F80" s="40"/>
      <c r="G80" s="40"/>
      <c r="H80" s="23"/>
      <c r="I80" s="10"/>
      <c r="J80" s="10"/>
      <c r="K80" s="10"/>
      <c r="L80" s="11"/>
    </row>
    <row r="81" spans="1:12" s="5" customFormat="1" ht="15.6" x14ac:dyDescent="0.3">
      <c r="A81" s="41"/>
      <c r="B81" s="27"/>
      <c r="C81" s="27"/>
      <c r="D81" s="23"/>
      <c r="E81" s="40"/>
      <c r="F81" s="40"/>
      <c r="G81" s="40"/>
      <c r="H81" s="23"/>
      <c r="I81" s="10"/>
      <c r="J81" s="10"/>
      <c r="K81" s="10"/>
      <c r="L81" s="11"/>
    </row>
    <row r="82" spans="1:12" s="5" customFormat="1" ht="15.6" x14ac:dyDescent="0.3">
      <c r="A82" s="36"/>
      <c r="B82" s="31"/>
      <c r="C82" s="31"/>
      <c r="D82" s="23"/>
      <c r="E82" s="39"/>
      <c r="F82" s="39"/>
      <c r="G82" s="39"/>
      <c r="H82" s="23"/>
      <c r="I82" s="10"/>
      <c r="J82" s="10"/>
      <c r="K82" s="10"/>
      <c r="L82" s="11"/>
    </row>
    <row r="83" spans="1:12" s="5" customFormat="1" ht="15.6" x14ac:dyDescent="0.3">
      <c r="A83" s="24"/>
      <c r="B83" s="24"/>
      <c r="C83" s="24"/>
      <c r="D83" s="24"/>
      <c r="E83" s="40"/>
      <c r="F83" s="40"/>
      <c r="G83" s="40"/>
      <c r="H83" s="23"/>
      <c r="I83" s="10"/>
      <c r="J83" s="10"/>
      <c r="K83" s="10"/>
      <c r="L83" s="11"/>
    </row>
    <row r="84" spans="1:12" s="5" customFormat="1" ht="15.6" x14ac:dyDescent="0.3">
      <c r="A84" s="25"/>
      <c r="B84" s="25"/>
      <c r="C84" s="25"/>
      <c r="D84" s="25"/>
      <c r="E84" s="39"/>
      <c r="F84" s="39"/>
      <c r="G84" s="39"/>
      <c r="H84" s="23"/>
      <c r="I84" s="10"/>
      <c r="J84" s="10"/>
      <c r="K84" s="10"/>
      <c r="L84" s="11"/>
    </row>
    <row r="85" spans="1:12" s="5" customFormat="1" ht="15.6" x14ac:dyDescent="0.3">
      <c r="A85" s="36"/>
      <c r="B85" s="31"/>
      <c r="C85" s="31"/>
      <c r="D85" s="23"/>
      <c r="E85" s="40"/>
      <c r="F85" s="40"/>
      <c r="G85" s="40"/>
      <c r="H85" s="23"/>
      <c r="I85" s="10"/>
      <c r="J85" s="10"/>
      <c r="K85" s="10"/>
      <c r="L85" s="11"/>
    </row>
    <row r="86" spans="1:12" s="5" customFormat="1" ht="15.6" x14ac:dyDescent="0.3">
      <c r="A86" s="21"/>
      <c r="B86" s="21"/>
      <c r="C86" s="21"/>
      <c r="D86" s="23"/>
      <c r="E86" s="39"/>
      <c r="F86" s="39"/>
      <c r="G86" s="39"/>
      <c r="H86" s="23"/>
      <c r="I86" s="10"/>
      <c r="J86" s="10"/>
      <c r="K86" s="10"/>
      <c r="L86" s="11"/>
    </row>
    <row r="87" spans="1:12" s="5" customFormat="1" ht="15.6" x14ac:dyDescent="0.3">
      <c r="A87" s="36"/>
      <c r="B87" s="31"/>
      <c r="C87" s="31"/>
      <c r="D87" s="23"/>
      <c r="E87" s="40"/>
      <c r="F87" s="40"/>
      <c r="G87" s="40"/>
      <c r="H87" s="23"/>
      <c r="I87" s="10"/>
      <c r="J87" s="10"/>
      <c r="K87" s="10"/>
      <c r="L87" s="11"/>
    </row>
    <row r="88" spans="1:12" s="5" customFormat="1" ht="15.6" x14ac:dyDescent="0.3">
      <c r="A88" s="20"/>
      <c r="B88" s="20"/>
      <c r="C88" s="20"/>
      <c r="D88" s="25"/>
      <c r="E88" s="39"/>
      <c r="F88" s="39"/>
      <c r="G88" s="39"/>
      <c r="H88" s="23"/>
      <c r="I88" s="10"/>
      <c r="J88" s="10"/>
      <c r="K88" s="10"/>
      <c r="L88" s="11"/>
    </row>
    <row r="89" spans="1:12" s="5" customFormat="1" ht="15.6" x14ac:dyDescent="0.3">
      <c r="A89" s="23"/>
      <c r="B89" s="23"/>
      <c r="C89" s="23"/>
      <c r="D89" s="23"/>
      <c r="E89" s="40"/>
      <c r="F89" s="40"/>
      <c r="G89" s="40"/>
      <c r="H89" s="23"/>
      <c r="I89" s="10"/>
      <c r="J89" s="10"/>
      <c r="K89" s="10"/>
      <c r="L89" s="11"/>
    </row>
    <row r="90" spans="1:12" s="5" customFormat="1" ht="15.6" x14ac:dyDescent="0.3">
      <c r="A90" s="23"/>
      <c r="B90" s="23"/>
      <c r="C90" s="23"/>
      <c r="D90" s="23"/>
      <c r="E90" s="29"/>
      <c r="F90" s="29"/>
      <c r="G90" s="29"/>
      <c r="H90" s="30"/>
      <c r="I90" s="10"/>
      <c r="J90" s="10"/>
      <c r="K90" s="10"/>
      <c r="L90" s="11"/>
    </row>
    <row r="91" spans="1:12" s="5" customFormat="1" ht="15.6" x14ac:dyDescent="0.3">
      <c r="A91" s="25"/>
      <c r="B91" s="25"/>
      <c r="C91" s="25"/>
      <c r="D91" s="25"/>
      <c r="E91" s="29"/>
      <c r="F91" s="29"/>
      <c r="G91" s="29"/>
      <c r="H91" s="30"/>
      <c r="I91" s="10"/>
      <c r="J91" s="10"/>
      <c r="K91" s="10"/>
      <c r="L91" s="11"/>
    </row>
    <row r="92" spans="1:12" s="5" customFormat="1" ht="15.6" x14ac:dyDescent="0.3">
      <c r="A92" s="23"/>
      <c r="B92" s="23"/>
      <c r="C92" s="23"/>
      <c r="D92" s="23"/>
      <c r="E92" s="29"/>
      <c r="F92" s="29"/>
      <c r="G92" s="29"/>
      <c r="H92" s="30"/>
      <c r="I92" s="10"/>
      <c r="J92" s="10"/>
      <c r="K92" s="10"/>
      <c r="L92" s="11"/>
    </row>
    <row r="93" spans="1:12" s="5" customFormat="1" ht="15.6" x14ac:dyDescent="0.3">
      <c r="A93" s="20"/>
      <c r="B93" s="20"/>
      <c r="C93" s="20"/>
      <c r="D93" s="25"/>
      <c r="E93" s="29"/>
      <c r="F93" s="29"/>
      <c r="G93" s="29"/>
      <c r="H93" s="30"/>
      <c r="I93" s="10"/>
      <c r="J93" s="10"/>
      <c r="K93" s="10"/>
      <c r="L93" s="11"/>
    </row>
    <row r="94" spans="1:12" s="5" customFormat="1" ht="15.6" x14ac:dyDescent="0.3">
      <c r="A94" s="20"/>
      <c r="B94" s="20"/>
      <c r="C94" s="20"/>
      <c r="D94" s="25"/>
      <c r="E94" s="29"/>
      <c r="F94" s="29"/>
      <c r="G94" s="29"/>
      <c r="H94" s="30"/>
      <c r="I94" s="10"/>
      <c r="J94" s="10"/>
      <c r="K94" s="10"/>
      <c r="L94" s="11"/>
    </row>
    <row r="95" spans="1:12" s="5" customFormat="1" ht="15.6" x14ac:dyDescent="0.3">
      <c r="A95" s="23"/>
      <c r="B95" s="23"/>
      <c r="C95" s="23"/>
      <c r="D95" s="23"/>
      <c r="E95" s="29"/>
      <c r="F95" s="29"/>
      <c r="G95" s="29"/>
      <c r="H95" s="30"/>
      <c r="I95" s="10"/>
      <c r="J95" s="10"/>
      <c r="K95" s="10"/>
      <c r="L95" s="11"/>
    </row>
    <row r="96" spans="1:12" s="5" customFormat="1" ht="15.6" x14ac:dyDescent="0.3">
      <c r="A96" s="20"/>
      <c r="B96" s="20"/>
      <c r="C96" s="20"/>
      <c r="D96" s="25"/>
      <c r="E96" s="29"/>
      <c r="F96" s="29"/>
      <c r="G96" s="29"/>
      <c r="H96" s="30"/>
      <c r="I96" s="10"/>
      <c r="J96" s="10"/>
      <c r="K96" s="10"/>
      <c r="L96" s="11"/>
    </row>
    <row r="97" spans="1:12" s="5" customFormat="1" ht="15.6" x14ac:dyDescent="0.3">
      <c r="A97" s="37"/>
      <c r="B97" s="37"/>
      <c r="C97" s="37"/>
      <c r="D97" s="37"/>
      <c r="E97" s="29"/>
      <c r="F97" s="29"/>
      <c r="G97" s="29"/>
      <c r="H97" s="30"/>
      <c r="I97" s="10"/>
      <c r="J97" s="10"/>
      <c r="K97" s="10"/>
      <c r="L97" s="11"/>
    </row>
    <row r="98" spans="1:12" s="5" customFormat="1" ht="15.6" x14ac:dyDescent="0.3">
      <c r="A98" s="23"/>
      <c r="B98" s="23"/>
      <c r="C98" s="23"/>
      <c r="D98" s="23"/>
      <c r="E98" s="29"/>
      <c r="F98" s="29"/>
      <c r="G98" s="29"/>
      <c r="H98" s="30"/>
      <c r="I98" s="10"/>
      <c r="J98" s="10"/>
      <c r="K98" s="10"/>
      <c r="L98" s="11"/>
    </row>
    <row r="99" spans="1:12" s="5" customFormat="1" ht="15.6" x14ac:dyDescent="0.3">
      <c r="A99" s="23"/>
      <c r="B99" s="23"/>
      <c r="C99" s="23"/>
      <c r="D99" s="23"/>
      <c r="E99" s="29"/>
      <c r="F99" s="29"/>
      <c r="G99" s="29"/>
      <c r="H99" s="30"/>
      <c r="I99" s="10"/>
      <c r="J99" s="10"/>
      <c r="K99" s="10"/>
      <c r="L99" s="11"/>
    </row>
    <row r="100" spans="1:12" s="5" customFormat="1" ht="15.6" x14ac:dyDescent="0.3">
      <c r="A100" s="23"/>
      <c r="B100" s="23"/>
      <c r="C100" s="23"/>
      <c r="D100" s="23"/>
      <c r="E100" s="29"/>
      <c r="F100" s="29"/>
      <c r="G100" s="29"/>
      <c r="H100" s="30"/>
      <c r="I100" s="10"/>
      <c r="J100" s="10"/>
      <c r="K100" s="10"/>
      <c r="L100" s="11"/>
    </row>
    <row r="101" spans="1:12" s="5" customFormat="1" ht="15.6" x14ac:dyDescent="0.3">
      <c r="A101" s="20"/>
      <c r="B101" s="20"/>
      <c r="C101" s="20"/>
      <c r="D101" s="25"/>
      <c r="E101" s="29"/>
      <c r="F101" s="29"/>
      <c r="G101" s="29"/>
      <c r="H101" s="30"/>
      <c r="I101" s="10"/>
      <c r="J101" s="10"/>
      <c r="K101" s="10"/>
      <c r="L101" s="11"/>
    </row>
    <row r="102" spans="1:12" s="5" customFormat="1" ht="15.6" x14ac:dyDescent="0.3">
      <c r="A102" s="23"/>
      <c r="B102" s="23"/>
      <c r="C102" s="23"/>
      <c r="D102" s="23"/>
      <c r="E102" s="29"/>
      <c r="F102" s="29"/>
      <c r="G102" s="29"/>
      <c r="H102" s="30"/>
      <c r="I102" s="10"/>
      <c r="J102" s="10"/>
      <c r="K102" s="10"/>
      <c r="L102" s="11"/>
    </row>
    <row r="103" spans="1:12" s="5" customFormat="1" ht="15.6" x14ac:dyDescent="0.3">
      <c r="A103" s="23"/>
      <c r="B103" s="23"/>
      <c r="C103" s="23"/>
      <c r="D103" s="23"/>
      <c r="E103" s="29"/>
      <c r="F103" s="29"/>
      <c r="G103" s="29"/>
      <c r="H103" s="30"/>
      <c r="I103" s="10"/>
      <c r="J103" s="10"/>
      <c r="K103" s="10"/>
      <c r="L103" s="11"/>
    </row>
    <row r="104" spans="1:12" s="5" customFormat="1" ht="15.6" x14ac:dyDescent="0.3">
      <c r="A104" s="21"/>
      <c r="B104" s="21"/>
      <c r="C104" s="21"/>
      <c r="D104" s="23"/>
      <c r="E104" s="29"/>
      <c r="F104" s="29"/>
      <c r="G104" s="29"/>
      <c r="H104" s="30"/>
      <c r="I104" s="10"/>
      <c r="J104" s="10"/>
      <c r="K104" s="10"/>
      <c r="L104" s="11"/>
    </row>
    <row r="105" spans="1:12" s="5" customFormat="1" ht="15.6" x14ac:dyDescent="0.3">
      <c r="A105" s="23"/>
      <c r="B105" s="23"/>
      <c r="C105" s="23"/>
      <c r="D105" s="23"/>
      <c r="E105" s="29"/>
      <c r="F105" s="29"/>
      <c r="G105" s="29"/>
      <c r="H105" s="30"/>
      <c r="I105" s="10"/>
      <c r="J105" s="10"/>
      <c r="K105" s="10"/>
      <c r="L105" s="3"/>
    </row>
    <row r="106" spans="1:12" s="5" customFormat="1" ht="15.6" x14ac:dyDescent="0.3">
      <c r="A106" s="20"/>
      <c r="B106" s="20"/>
      <c r="C106" s="20"/>
      <c r="D106" s="25"/>
      <c r="E106" s="29"/>
      <c r="F106" s="29"/>
      <c r="G106" s="29"/>
      <c r="H106" s="30"/>
      <c r="I106" s="10"/>
      <c r="J106" s="10"/>
      <c r="K106" s="10"/>
      <c r="L106" s="3"/>
    </row>
    <row r="107" spans="1:12" s="5" customFormat="1" ht="15.6" x14ac:dyDescent="0.3">
      <c r="A107" s="25"/>
      <c r="B107" s="25"/>
      <c r="C107" s="25"/>
      <c r="D107" s="25"/>
      <c r="E107" s="29"/>
      <c r="F107" s="29"/>
      <c r="G107" s="29"/>
      <c r="H107" s="30"/>
      <c r="I107" s="10"/>
      <c r="J107" s="10"/>
      <c r="K107" s="10"/>
      <c r="L107" s="3"/>
    </row>
    <row r="108" spans="1:12" s="5" customFormat="1" ht="15.6" x14ac:dyDescent="0.3">
      <c r="A108" s="23"/>
      <c r="B108" s="23"/>
      <c r="C108" s="23"/>
      <c r="D108" s="23"/>
      <c r="E108" s="29"/>
      <c r="F108" s="29"/>
      <c r="G108" s="29"/>
      <c r="H108" s="30"/>
      <c r="I108" s="10"/>
      <c r="J108" s="10"/>
      <c r="K108" s="10"/>
      <c r="L108" s="3"/>
    </row>
    <row r="109" spans="1:12" s="5" customFormat="1" ht="15.6" x14ac:dyDescent="0.3">
      <c r="A109" s="36"/>
      <c r="B109" s="31"/>
      <c r="C109" s="31"/>
      <c r="D109" s="23"/>
      <c r="E109" s="29"/>
      <c r="F109" s="29"/>
      <c r="G109" s="29"/>
      <c r="H109" s="30"/>
      <c r="I109" s="10"/>
      <c r="J109" s="10"/>
      <c r="K109" s="10"/>
      <c r="L109" s="3"/>
    </row>
    <row r="110" spans="1:12" s="5" customFormat="1" ht="15.6" x14ac:dyDescent="0.3">
      <c r="A110" s="32"/>
      <c r="B110" s="32"/>
      <c r="C110" s="32"/>
      <c r="D110" s="23"/>
      <c r="E110" s="29"/>
      <c r="F110" s="29"/>
      <c r="G110" s="29"/>
      <c r="H110" s="30"/>
      <c r="I110" s="10"/>
      <c r="J110" s="10"/>
      <c r="K110" s="10"/>
      <c r="L110" s="3"/>
    </row>
    <row r="111" spans="1:12" s="5" customFormat="1" ht="15.6" x14ac:dyDescent="0.3">
      <c r="A111" s="23"/>
      <c r="B111" s="23"/>
      <c r="C111" s="23"/>
      <c r="D111" s="23"/>
      <c r="E111" s="29"/>
      <c r="F111" s="29"/>
      <c r="G111" s="29"/>
      <c r="H111" s="30"/>
      <c r="I111" s="10"/>
      <c r="J111" s="10"/>
      <c r="K111" s="10"/>
      <c r="L111" s="3"/>
    </row>
    <row r="112" spans="1:12" s="5" customFormat="1" ht="15.6" x14ac:dyDescent="0.3">
      <c r="A112" s="23"/>
      <c r="B112" s="23"/>
      <c r="C112" s="23"/>
      <c r="D112" s="23"/>
      <c r="E112" s="29"/>
      <c r="F112" s="29"/>
      <c r="G112" s="29"/>
      <c r="H112" s="30"/>
      <c r="I112" s="10"/>
      <c r="J112" s="10"/>
      <c r="K112" s="10"/>
      <c r="L112" s="3"/>
    </row>
    <row r="113" spans="1:12" s="5" customFormat="1" ht="15.6" x14ac:dyDescent="0.3">
      <c r="A113" s="25"/>
      <c r="B113" s="25"/>
      <c r="C113" s="25"/>
      <c r="D113" s="25"/>
      <c r="E113" s="29"/>
      <c r="F113" s="29"/>
      <c r="G113" s="29"/>
      <c r="H113" s="30"/>
      <c r="I113" s="10"/>
      <c r="J113" s="10"/>
      <c r="K113" s="10"/>
      <c r="L113" s="3"/>
    </row>
    <row r="114" spans="1:12" s="5" customFormat="1" ht="15.6" x14ac:dyDescent="0.3">
      <c r="A114" s="32"/>
      <c r="B114" s="32"/>
      <c r="C114" s="32"/>
      <c r="D114" s="23"/>
      <c r="E114" s="29"/>
      <c r="F114" s="29"/>
      <c r="G114" s="29"/>
      <c r="H114" s="30"/>
      <c r="I114" s="10"/>
      <c r="J114" s="10"/>
      <c r="K114" s="10"/>
      <c r="L114" s="3"/>
    </row>
    <row r="115" spans="1:12" s="5" customFormat="1" ht="15.6" x14ac:dyDescent="0.3">
      <c r="A115" s="20"/>
      <c r="B115" s="20"/>
      <c r="C115" s="20"/>
      <c r="D115" s="25"/>
      <c r="E115" s="29"/>
      <c r="F115" s="29"/>
      <c r="G115" s="29"/>
      <c r="H115" s="30"/>
      <c r="I115" s="10"/>
      <c r="J115" s="10"/>
      <c r="K115" s="10"/>
      <c r="L115" s="3"/>
    </row>
    <row r="116" spans="1:12" s="5" customFormat="1" ht="15.6" x14ac:dyDescent="0.3">
      <c r="A116" s="20"/>
      <c r="B116" s="20"/>
      <c r="C116" s="20"/>
      <c r="D116" s="25"/>
      <c r="E116" s="29"/>
      <c r="F116" s="29"/>
      <c r="G116" s="29"/>
      <c r="H116" s="30"/>
      <c r="I116" s="10"/>
      <c r="J116" s="10"/>
      <c r="K116" s="10"/>
      <c r="L116" s="3"/>
    </row>
    <row r="117" spans="1:12" s="5" customFormat="1" ht="15.6" x14ac:dyDescent="0.3">
      <c r="A117" s="23"/>
      <c r="B117" s="23"/>
      <c r="C117" s="23"/>
      <c r="D117" s="23"/>
      <c r="E117" s="29"/>
      <c r="F117" s="29"/>
      <c r="G117" s="29"/>
      <c r="H117" s="30"/>
      <c r="I117" s="10"/>
      <c r="J117" s="10"/>
      <c r="K117" s="10"/>
      <c r="L117" s="3"/>
    </row>
    <row r="118" spans="1:12" s="5" customFormat="1" ht="15.6" x14ac:dyDescent="0.3">
      <c r="A118" s="32"/>
      <c r="B118" s="32"/>
      <c r="C118" s="32"/>
      <c r="D118" s="23"/>
      <c r="E118" s="29"/>
      <c r="F118" s="29"/>
      <c r="G118" s="29"/>
      <c r="H118" s="30"/>
      <c r="I118" s="10"/>
      <c r="J118" s="10"/>
      <c r="K118" s="10"/>
      <c r="L118" s="3"/>
    </row>
    <row r="119" spans="1:12" s="5" customFormat="1" ht="15.6" x14ac:dyDescent="0.3">
      <c r="A119" s="23"/>
      <c r="B119" s="23"/>
      <c r="C119" s="23"/>
      <c r="D119" s="23"/>
      <c r="E119" s="29"/>
      <c r="F119" s="29"/>
      <c r="G119" s="29"/>
      <c r="H119" s="30"/>
      <c r="I119" s="10"/>
      <c r="J119" s="10"/>
      <c r="K119" s="10"/>
      <c r="L119" s="3"/>
    </row>
    <row r="120" spans="1:12" s="5" customFormat="1" ht="15.6" x14ac:dyDescent="0.3">
      <c r="A120" s="20"/>
      <c r="B120" s="20"/>
      <c r="C120" s="20"/>
      <c r="D120" s="25"/>
      <c r="E120" s="29"/>
      <c r="F120" s="29"/>
      <c r="G120" s="29"/>
      <c r="H120" s="30"/>
      <c r="I120" s="10"/>
      <c r="J120" s="10"/>
      <c r="K120" s="10"/>
      <c r="L120" s="3"/>
    </row>
    <row r="121" spans="1:12" s="5" customFormat="1" ht="15.6" x14ac:dyDescent="0.3">
      <c r="A121" s="21"/>
      <c r="B121" s="21"/>
      <c r="C121" s="21"/>
      <c r="D121" s="23"/>
      <c r="E121" s="29"/>
      <c r="F121" s="29"/>
      <c r="G121" s="29"/>
      <c r="H121" s="30"/>
      <c r="I121" s="10"/>
      <c r="J121" s="10"/>
      <c r="K121" s="10"/>
      <c r="L121" s="3"/>
    </row>
    <row r="122" spans="1:12" s="5" customFormat="1" ht="15.6" x14ac:dyDescent="0.3">
      <c r="A122" s="23"/>
      <c r="B122" s="23"/>
      <c r="C122" s="23"/>
      <c r="D122" s="23"/>
      <c r="E122" s="29"/>
      <c r="F122" s="29"/>
      <c r="G122" s="29"/>
      <c r="H122" s="30"/>
      <c r="I122" s="10"/>
      <c r="J122" s="10"/>
      <c r="K122" s="10"/>
      <c r="L122" s="3"/>
    </row>
    <row r="123" spans="1:12" s="5" customFormat="1" ht="15.6" x14ac:dyDescent="0.3">
      <c r="A123" s="20"/>
      <c r="B123" s="20"/>
      <c r="C123" s="20"/>
      <c r="D123" s="25"/>
      <c r="E123" s="29"/>
      <c r="F123" s="29"/>
      <c r="G123" s="29"/>
      <c r="H123" s="30"/>
      <c r="I123" s="10"/>
      <c r="J123" s="10"/>
      <c r="K123" s="10"/>
      <c r="L123" s="3"/>
    </row>
    <row r="124" spans="1:12" s="5" customFormat="1" ht="15.6" x14ac:dyDescent="0.3">
      <c r="A124" s="23"/>
      <c r="B124" s="23"/>
      <c r="C124" s="23"/>
      <c r="D124" s="23"/>
      <c r="E124" s="29"/>
      <c r="F124" s="29"/>
      <c r="G124" s="29"/>
      <c r="H124" s="30"/>
      <c r="I124" s="10"/>
      <c r="J124" s="10"/>
      <c r="K124" s="10"/>
      <c r="L124" s="3"/>
    </row>
    <row r="125" spans="1:12" s="5" customFormat="1" ht="15.6" x14ac:dyDescent="0.3">
      <c r="A125" s="23"/>
      <c r="B125" s="23"/>
      <c r="C125" s="23"/>
      <c r="D125" s="23"/>
      <c r="E125" s="29"/>
      <c r="F125" s="29"/>
      <c r="G125" s="29"/>
      <c r="H125" s="30"/>
      <c r="I125" s="10"/>
      <c r="J125" s="10"/>
      <c r="K125" s="10"/>
      <c r="L125" s="3"/>
    </row>
    <row r="126" spans="1:12" s="5" customFormat="1" x14ac:dyDescent="0.3">
      <c r="A126" s="14"/>
      <c r="B126" s="14"/>
      <c r="C126" s="14"/>
      <c r="D126" s="6"/>
      <c r="E126" s="13"/>
      <c r="F126" s="13"/>
      <c r="G126" s="13"/>
      <c r="H126" s="7"/>
      <c r="I126" s="10"/>
      <c r="J126" s="10"/>
      <c r="K126" s="10"/>
      <c r="L126" s="3"/>
    </row>
    <row r="127" spans="1:12" s="5" customFormat="1" x14ac:dyDescent="0.3">
      <c r="A127" s="14"/>
      <c r="B127" s="14"/>
      <c r="C127" s="14"/>
      <c r="D127" s="6"/>
      <c r="E127" s="13"/>
      <c r="F127" s="13"/>
      <c r="G127" s="13"/>
      <c r="H127" s="7"/>
      <c r="I127" s="10"/>
      <c r="J127" s="10"/>
      <c r="K127" s="10"/>
      <c r="L127" s="3"/>
    </row>
    <row r="128" spans="1:12" s="5" customFormat="1" x14ac:dyDescent="0.3">
      <c r="A128" s="14"/>
      <c r="B128" s="14"/>
      <c r="C128" s="14"/>
      <c r="D128" s="6"/>
      <c r="E128" s="9"/>
      <c r="F128" s="9"/>
      <c r="G128" s="9"/>
      <c r="H128" s="7"/>
      <c r="I128" s="10"/>
      <c r="J128" s="10"/>
      <c r="K128" s="10"/>
      <c r="L128" s="3"/>
    </row>
    <row r="129" spans="1:12" s="5" customFormat="1" x14ac:dyDescent="0.3">
      <c r="A129" s="14"/>
      <c r="B129" s="14"/>
      <c r="C129" s="14"/>
      <c r="D129" s="6"/>
      <c r="E129" s="13"/>
      <c r="F129" s="13"/>
      <c r="G129" s="13"/>
      <c r="H129" s="7"/>
      <c r="I129" s="10"/>
      <c r="J129" s="10"/>
      <c r="K129" s="10"/>
      <c r="L129" s="3"/>
    </row>
    <row r="130" spans="1:12" s="5" customFormat="1" x14ac:dyDescent="0.3">
      <c r="A130" s="17"/>
      <c r="B130" s="17"/>
      <c r="C130" s="17"/>
      <c r="D130" s="17"/>
      <c r="E130" s="18"/>
      <c r="F130" s="18"/>
      <c r="G130" s="18"/>
      <c r="H130" s="7"/>
      <c r="I130" s="10"/>
      <c r="J130" s="10"/>
      <c r="K130" s="10"/>
      <c r="L130" s="3"/>
    </row>
    <row r="131" spans="1:12" s="5" customFormat="1" x14ac:dyDescent="0.3">
      <c r="A131" s="6"/>
      <c r="B131" s="6"/>
      <c r="C131" s="6"/>
      <c r="D131" s="6"/>
      <c r="E131" s="13"/>
      <c r="F131" s="13"/>
      <c r="G131" s="13"/>
      <c r="H131" s="7"/>
      <c r="I131" s="10"/>
      <c r="J131" s="10"/>
      <c r="K131" s="10"/>
      <c r="L131" s="3"/>
    </row>
    <row r="132" spans="1:12" s="5" customFormat="1" x14ac:dyDescent="0.3">
      <c r="A132" s="14"/>
      <c r="B132" s="14"/>
      <c r="C132" s="6"/>
      <c r="D132" s="6"/>
      <c r="E132" s="9"/>
      <c r="F132" s="9"/>
      <c r="G132" s="9"/>
      <c r="H132" s="7"/>
      <c r="I132" s="10"/>
      <c r="J132" s="10"/>
      <c r="K132" s="10"/>
      <c r="L132" s="3"/>
    </row>
    <row r="133" spans="1:12" s="5" customFormat="1" x14ac:dyDescent="0.3">
      <c r="A133" s="9"/>
      <c r="B133" s="9"/>
      <c r="C133" s="9"/>
      <c r="D133" s="6"/>
      <c r="E133" s="13"/>
      <c r="F133" s="13"/>
      <c r="G133" s="13"/>
      <c r="H133" s="7"/>
      <c r="I133" s="10"/>
      <c r="J133" s="10"/>
      <c r="K133" s="10"/>
      <c r="L133" s="3"/>
    </row>
  </sheetData>
  <autoFilter ref="A3:M25" xr:uid="{00000000-0009-0000-0000-000004000000}">
    <filterColumn colId="7" showButton="0"/>
    <filterColumn colId="8" showButton="0"/>
    <filterColumn colId="10" showButton="0"/>
    <sortState ref="A6:M9">
      <sortCondition descending="1" ref="H3:H4"/>
    </sortState>
  </autoFilter>
  <mergeCells count="10">
    <mergeCell ref="K3:L3"/>
    <mergeCell ref="M3:M4"/>
    <mergeCell ref="A3:A4"/>
    <mergeCell ref="B3:B4"/>
    <mergeCell ref="C3:C4"/>
    <mergeCell ref="D3:D4"/>
    <mergeCell ref="E3:E4"/>
    <mergeCell ref="H3:J3"/>
    <mergeCell ref="F3:F4"/>
    <mergeCell ref="G3:G4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1"/>
  <sheetViews>
    <sheetView workbookViewId="0">
      <selection activeCell="H5" sqref="H5:M11"/>
    </sheetView>
  </sheetViews>
  <sheetFormatPr defaultColWidth="9.109375" defaultRowHeight="14.4" x14ac:dyDescent="0.3"/>
  <cols>
    <col min="1" max="1" width="20.109375" style="1" bestFit="1" customWidth="1"/>
    <col min="2" max="2" width="22.5546875" style="1" customWidth="1"/>
    <col min="3" max="3" width="17.109375" style="1" customWidth="1"/>
    <col min="4" max="4" width="36.5546875" style="8" bestFit="1" customWidth="1"/>
    <col min="5" max="5" width="8" style="5" bestFit="1" customWidth="1"/>
    <col min="6" max="6" width="12.44140625" style="5" bestFit="1" customWidth="1"/>
    <col min="7" max="7" width="14.5546875" style="5" bestFit="1" customWidth="1"/>
    <col min="8" max="8" width="7" style="5" customWidth="1"/>
    <col min="9" max="9" width="14.5546875" style="5" bestFit="1" customWidth="1"/>
    <col min="10" max="10" width="16.5546875" style="5" bestFit="1" customWidth="1"/>
    <col min="11" max="11" width="16.5546875" style="5" customWidth="1"/>
    <col min="12" max="12" width="8.33203125" style="5" bestFit="1" customWidth="1"/>
    <col min="13" max="13" width="12" style="5" bestFit="1" customWidth="1"/>
    <col min="14" max="16384" width="9.109375" style="1"/>
  </cols>
  <sheetData>
    <row r="1" spans="1:13" ht="15.6" x14ac:dyDescent="0.3">
      <c r="A1" s="38" t="s">
        <v>5</v>
      </c>
      <c r="B1" s="48">
        <v>60</v>
      </c>
      <c r="C1" s="38"/>
      <c r="D1" s="49"/>
      <c r="E1" s="48"/>
      <c r="F1" s="48"/>
      <c r="G1" s="48"/>
      <c r="H1" s="48"/>
      <c r="I1" s="48"/>
      <c r="J1" s="48"/>
      <c r="K1" s="48"/>
      <c r="L1" s="48"/>
      <c r="M1" s="48"/>
    </row>
    <row r="2" spans="1:13" ht="15.6" x14ac:dyDescent="0.3">
      <c r="A2" s="38"/>
      <c r="B2" s="38"/>
      <c r="C2" s="38"/>
      <c r="D2" s="49"/>
      <c r="E2" s="48"/>
      <c r="F2" s="48"/>
      <c r="G2" s="48"/>
      <c r="H2" s="48"/>
      <c r="I2" s="48"/>
      <c r="J2" s="48"/>
      <c r="K2" s="48"/>
      <c r="L2" s="48"/>
      <c r="M2" s="48"/>
    </row>
    <row r="3" spans="1:13" ht="15.6" x14ac:dyDescent="0.3">
      <c r="A3" s="100" t="s">
        <v>1</v>
      </c>
      <c r="B3" s="100" t="s">
        <v>2</v>
      </c>
      <c r="C3" s="100" t="s">
        <v>3</v>
      </c>
      <c r="D3" s="100" t="s">
        <v>4</v>
      </c>
      <c r="E3" s="100" t="s">
        <v>0</v>
      </c>
      <c r="F3" s="101" t="s">
        <v>15</v>
      </c>
      <c r="G3" s="101" t="s">
        <v>16</v>
      </c>
      <c r="H3" s="100" t="s">
        <v>6</v>
      </c>
      <c r="I3" s="100"/>
      <c r="J3" s="100"/>
      <c r="K3" s="98" t="s">
        <v>7</v>
      </c>
      <c r="L3" s="99"/>
      <c r="M3" s="108" t="s">
        <v>14</v>
      </c>
    </row>
    <row r="4" spans="1:13" ht="15.6" x14ac:dyDescent="0.3">
      <c r="A4" s="100"/>
      <c r="B4" s="100"/>
      <c r="C4" s="100"/>
      <c r="D4" s="100"/>
      <c r="E4" s="100"/>
      <c r="F4" s="102"/>
      <c r="G4" s="102"/>
      <c r="H4" s="74" t="s">
        <v>8</v>
      </c>
      <c r="I4" s="74" t="s">
        <v>9</v>
      </c>
      <c r="J4" s="74" t="s">
        <v>10</v>
      </c>
      <c r="K4" s="74" t="s">
        <v>11</v>
      </c>
      <c r="L4" s="51" t="s">
        <v>12</v>
      </c>
      <c r="M4" s="108"/>
    </row>
    <row r="5" spans="1:13" ht="15.6" x14ac:dyDescent="0.3">
      <c r="A5" s="23" t="s">
        <v>631</v>
      </c>
      <c r="B5" s="23" t="s">
        <v>141</v>
      </c>
      <c r="C5" s="23" t="s">
        <v>632</v>
      </c>
      <c r="D5" s="23" t="s">
        <v>39</v>
      </c>
      <c r="E5" s="30">
        <v>1296</v>
      </c>
      <c r="F5" s="30">
        <v>18.5</v>
      </c>
      <c r="G5" s="30">
        <v>33</v>
      </c>
      <c r="H5" s="83">
        <v>51.5</v>
      </c>
      <c r="I5" s="52">
        <f>H5/$B$1</f>
        <v>0.85833333333333328</v>
      </c>
      <c r="J5" s="52"/>
      <c r="K5" s="53">
        <v>1</v>
      </c>
      <c r="L5" s="48">
        <v>1</v>
      </c>
      <c r="M5" s="48" t="s">
        <v>644</v>
      </c>
    </row>
    <row r="6" spans="1:13" ht="15.6" x14ac:dyDescent="0.3">
      <c r="A6" s="23" t="s">
        <v>633</v>
      </c>
      <c r="B6" s="23" t="s">
        <v>533</v>
      </c>
      <c r="C6" s="23" t="s">
        <v>634</v>
      </c>
      <c r="D6" s="23" t="s">
        <v>35</v>
      </c>
      <c r="E6" s="71">
        <v>1338</v>
      </c>
      <c r="F6" s="71">
        <v>19</v>
      </c>
      <c r="G6" s="71">
        <v>32</v>
      </c>
      <c r="H6" s="30">
        <v>51</v>
      </c>
      <c r="I6" s="52">
        <f>H6/$B$1</f>
        <v>0.85</v>
      </c>
      <c r="J6" s="52">
        <f>H6/$H$5</f>
        <v>0.99029126213592233</v>
      </c>
      <c r="K6" s="53">
        <v>1</v>
      </c>
      <c r="L6" s="48">
        <v>2</v>
      </c>
      <c r="M6" s="48" t="s">
        <v>644</v>
      </c>
    </row>
    <row r="7" spans="1:13" ht="15.6" x14ac:dyDescent="0.3">
      <c r="A7" s="38" t="s">
        <v>635</v>
      </c>
      <c r="B7" s="38" t="s">
        <v>285</v>
      </c>
      <c r="C7" s="38" t="s">
        <v>165</v>
      </c>
      <c r="D7" s="49" t="s">
        <v>347</v>
      </c>
      <c r="E7" s="48">
        <v>1814</v>
      </c>
      <c r="F7" s="48">
        <v>19.5</v>
      </c>
      <c r="G7" s="48">
        <v>30</v>
      </c>
      <c r="H7" s="48">
        <v>49.5</v>
      </c>
      <c r="I7" s="52">
        <f t="shared" ref="I7:I11" si="0">H7/$B$1</f>
        <v>0.82499999999999996</v>
      </c>
      <c r="J7" s="52">
        <f t="shared" ref="J7:J11" si="1">H7/$H$5</f>
        <v>0.96116504854368934</v>
      </c>
      <c r="K7" s="48">
        <v>1</v>
      </c>
      <c r="L7" s="48">
        <v>3</v>
      </c>
      <c r="M7" s="48" t="s">
        <v>644</v>
      </c>
    </row>
    <row r="8" spans="1:13" ht="15.6" x14ac:dyDescent="0.3">
      <c r="A8" s="38" t="s">
        <v>636</v>
      </c>
      <c r="B8" s="38" t="s">
        <v>199</v>
      </c>
      <c r="C8" s="38" t="s">
        <v>53</v>
      </c>
      <c r="D8" s="49" t="s">
        <v>35</v>
      </c>
      <c r="E8" s="48">
        <v>1436</v>
      </c>
      <c r="F8" s="48">
        <v>19.5</v>
      </c>
      <c r="G8" s="48">
        <v>29</v>
      </c>
      <c r="H8" s="48">
        <v>48.5</v>
      </c>
      <c r="I8" s="52">
        <f t="shared" si="0"/>
        <v>0.80833333333333335</v>
      </c>
      <c r="J8" s="52">
        <f t="shared" si="1"/>
        <v>0.94174757281553401</v>
      </c>
      <c r="K8" s="48">
        <v>2</v>
      </c>
      <c r="L8" s="48">
        <v>4</v>
      </c>
      <c r="M8" s="48" t="s">
        <v>644</v>
      </c>
    </row>
    <row r="9" spans="1:13" ht="15.6" x14ac:dyDescent="0.3">
      <c r="A9" s="38" t="s">
        <v>618</v>
      </c>
      <c r="B9" s="38" t="s">
        <v>637</v>
      </c>
      <c r="C9" s="38" t="s">
        <v>558</v>
      </c>
      <c r="D9" s="49" t="s">
        <v>70</v>
      </c>
      <c r="E9" s="48">
        <v>1754</v>
      </c>
      <c r="F9" s="48">
        <v>23</v>
      </c>
      <c r="G9" s="48">
        <v>25</v>
      </c>
      <c r="H9" s="48">
        <v>48</v>
      </c>
      <c r="I9" s="52">
        <f t="shared" si="0"/>
        <v>0.8</v>
      </c>
      <c r="J9" s="52">
        <f t="shared" si="1"/>
        <v>0.93203883495145634</v>
      </c>
      <c r="K9" s="48">
        <v>1</v>
      </c>
      <c r="L9" s="48">
        <v>5</v>
      </c>
      <c r="M9" s="48" t="s">
        <v>644</v>
      </c>
    </row>
    <row r="10" spans="1:13" ht="15.6" x14ac:dyDescent="0.3">
      <c r="A10" s="38" t="s">
        <v>638</v>
      </c>
      <c r="B10" s="38" t="s">
        <v>52</v>
      </c>
      <c r="C10" s="38" t="s">
        <v>210</v>
      </c>
      <c r="D10" s="49" t="s">
        <v>47</v>
      </c>
      <c r="E10" s="48">
        <v>1747</v>
      </c>
      <c r="F10" s="48">
        <v>11.5</v>
      </c>
      <c r="G10" s="48">
        <v>32</v>
      </c>
      <c r="H10" s="48">
        <v>43.5</v>
      </c>
      <c r="I10" s="52">
        <f t="shared" si="0"/>
        <v>0.72499999999999998</v>
      </c>
      <c r="J10" s="52">
        <f t="shared" si="1"/>
        <v>0.84466019417475724</v>
      </c>
      <c r="K10" s="48">
        <v>1</v>
      </c>
      <c r="L10" s="48">
        <v>6</v>
      </c>
      <c r="M10" s="48" t="s">
        <v>644</v>
      </c>
    </row>
    <row r="11" spans="1:13" ht="15.6" x14ac:dyDescent="0.3">
      <c r="A11" s="38" t="s">
        <v>639</v>
      </c>
      <c r="B11" s="38" t="s">
        <v>89</v>
      </c>
      <c r="C11" s="38" t="s">
        <v>640</v>
      </c>
      <c r="D11" s="49" t="s">
        <v>347</v>
      </c>
      <c r="E11" s="48">
        <v>1865</v>
      </c>
      <c r="F11" s="48">
        <v>16.5</v>
      </c>
      <c r="G11" s="48"/>
      <c r="H11" s="48">
        <v>16.5</v>
      </c>
      <c r="I11" s="52">
        <f t="shared" si="0"/>
        <v>0.27500000000000002</v>
      </c>
      <c r="J11" s="52">
        <f t="shared" si="1"/>
        <v>0.32038834951456313</v>
      </c>
      <c r="K11" s="48">
        <v>2</v>
      </c>
      <c r="L11" s="48">
        <v>7</v>
      </c>
      <c r="M11" s="48"/>
    </row>
  </sheetData>
  <autoFilter ref="A3:M11" xr:uid="{00000000-0009-0000-0000-000005000000}">
    <filterColumn colId="7" showButton="0"/>
    <filterColumn colId="8" showButton="0"/>
    <filterColumn colId="10" showButton="0"/>
    <sortState ref="A6:N6">
      <sortCondition descending="1" ref="H3:H4"/>
    </sortState>
  </autoFilter>
  <mergeCells count="10">
    <mergeCell ref="K3:L3"/>
    <mergeCell ref="M3:M4"/>
    <mergeCell ref="A3:A4"/>
    <mergeCell ref="B3:B4"/>
    <mergeCell ref="C3:C4"/>
    <mergeCell ref="D3:D4"/>
    <mergeCell ref="E3:E4"/>
    <mergeCell ref="H3:J3"/>
    <mergeCell ref="F3:F4"/>
    <mergeCell ref="G3:G4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5</vt:lpstr>
      <vt:lpstr>6</vt:lpstr>
      <vt:lpstr>7</vt:lpstr>
      <vt:lpstr>8</vt:lpstr>
      <vt:lpstr>9</vt:lpstr>
      <vt:lpstr>10</vt:lpstr>
      <vt:lpstr>'10'!Заголовки_для_печати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2017-09-28T03:56:06Z</cp:lastPrinted>
  <dcterms:created xsi:type="dcterms:W3CDTF">2015-09-26T17:53:00Z</dcterms:created>
  <dcterms:modified xsi:type="dcterms:W3CDTF">2024-11-04T16:18:48Z</dcterms:modified>
</cp:coreProperties>
</file>