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ГОиЧС\Программа Защита населения\Сетевые\2024\"/>
    </mc:Choice>
  </mc:AlternateContent>
  <bookViews>
    <workbookView xWindow="0" yWindow="0" windowWidth="28800" windowHeight="12330"/>
  </bookViews>
  <sheets>
    <sheet name="2024" sheetId="5" r:id="rId1"/>
  </sheets>
  <definedNames>
    <definedName name="_xlnm._FilterDatabase" localSheetId="0" hidden="1">'2024'!$A$4:$P$4</definedName>
  </definedNames>
  <calcPr calcId="162913"/>
</workbook>
</file>

<file path=xl/calcChain.xml><?xml version="1.0" encoding="utf-8"?>
<calcChain xmlns="http://schemas.openxmlformats.org/spreadsheetml/2006/main">
  <c r="L8" i="5" l="1"/>
  <c r="M7" i="5" l="1"/>
  <c r="M6" i="5" l="1"/>
  <c r="L7" i="5"/>
  <c r="L6" i="5" l="1"/>
  <c r="L9" i="5"/>
  <c r="L10" i="5"/>
  <c r="L11" i="5"/>
  <c r="L12" i="5"/>
  <c r="L13" i="5"/>
  <c r="L14" i="5"/>
  <c r="L15" i="5"/>
  <c r="M9" i="5"/>
  <c r="M10" i="5"/>
  <c r="M11" i="5"/>
  <c r="M12" i="5"/>
  <c r="M13" i="5"/>
  <c r="M14" i="5"/>
  <c r="M15" i="5"/>
  <c r="F5" i="5"/>
  <c r="G5" i="5"/>
  <c r="E5" i="5"/>
  <c r="L5" i="5" l="1"/>
  <c r="M5" i="5"/>
</calcChain>
</file>

<file path=xl/sharedStrings.xml><?xml version="1.0" encoding="utf-8"?>
<sst xmlns="http://schemas.openxmlformats.org/spreadsheetml/2006/main" count="31" uniqueCount="28">
  <si>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</si>
  <si>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</si>
  <si>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</si>
  <si>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</si>
  <si>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</si>
  <si>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</si>
  <si>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</si>
  <si>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ДГиЗО</t>
  </si>
  <si>
    <t>ККиТ</t>
  </si>
  <si>
    <t>КФКиС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</si>
  <si>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</si>
  <si>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</si>
  <si>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</si>
  <si>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План на 2024 год</t>
  </si>
  <si>
    <t>% исполнения к плану на 2024 год</t>
  </si>
  <si>
    <t>Наименование муниципальной программы,                                                               структурного элемента</t>
  </si>
  <si>
    <t>ДМИ</t>
  </si>
  <si>
    <t>ДЖКХ</t>
  </si>
  <si>
    <t>ДДА</t>
  </si>
  <si>
    <t>7</t>
  </si>
  <si>
    <t>"Защита населения и территории от чрезвычайных ситуаций, обеспечение первичных мер пожарной безопасности в городе Нефтеюганске"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</si>
  <si>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</si>
  <si>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</si>
  <si>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7.1</t>
  </si>
  <si>
    <t>7.2</t>
  </si>
  <si>
    <t>План на 9 месяцев           2024 года</t>
  </si>
  <si>
    <t>% исполнения  к плану на                9 месяцев              2024 года</t>
  </si>
  <si>
    <t>Исполнение на 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</si>
</sst>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4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left" vertical="top" wrapText="1"/>
    </xf>
    <xf numFmtId="49" fontId="4" fillId="0" borderId="5" xfId="0" applyNumberFormat="1" applyFont="1" applyFill="1" applyBorder="1" applyAlignment="1" applyProtection="1">
      <alignment horizontal="left" vertical="top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 applyProtection="1">
      <alignment horizontal="left" vertical="top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0" xfId="3" applyNumberFormat="1" applyFont="1" applyFill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left" vertical="top" wrapText="1"/>
    </xf>
    <xf numFmtId="49" fontId="5" fillId="0" borderId="3" xfId="0" applyNumberFormat="1" applyFont="1" applyFill="1" applyBorder="1" applyAlignment="1" applyProtection="1">
      <alignment horizontal="left" vertical="top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5"/>
  <sheetViews>
    <sheetView tabSelected="1" zoomScaleNormal="100" workbookViewId="0">
      <pane ySplit="4" topLeftCell="A5" activePane="bottomLeft" state="frozen"/>
      <selection pane="bottomLeft" activeCell="V14" sqref="V14"/>
    </sheetView>
  </sheetViews>
  <sheetFormatPr defaultColWidth="9.140625" defaultRowHeight="15.75" x14ac:dyDescent="0.25"/>
  <cols>
    <col min="1" max="1" width="5.5703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9.85546875" style="2" hidden="1" customWidth="1"/>
    <col min="7" max="7" width="19.8554687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7109375" style="2" customWidth="1"/>
    <col min="13" max="13" width="12.42578125" style="2" hidden="1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3" hidden="1" x14ac:dyDescent="0.25"/>
    <row r="2" spans="1:13" ht="37.5" customHeight="1" x14ac:dyDescent="0.25">
      <c r="B2" s="21" t="s">
        <v>10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x14ac:dyDescent="0.25">
      <c r="M3" s="4" t="s">
        <v>3</v>
      </c>
    </row>
    <row r="4" spans="1:13" ht="76.900000000000006" customHeight="1" x14ac:dyDescent="0.25">
      <c r="A4" s="12" t="s">
        <v>12</v>
      </c>
      <c r="B4" s="13" t="s">
        <v>15</v>
      </c>
      <c r="C4" s="13" t="s">
        <v>11</v>
      </c>
      <c r="D4" s="14" t="s">
        <v>4</v>
      </c>
      <c r="E4" s="14" t="s">
        <v>13</v>
      </c>
      <c r="F4" s="14" t="s">
        <v>25</v>
      </c>
      <c r="G4" s="14" t="s">
        <v>27</v>
      </c>
      <c r="H4" s="14" t="s">
        <v>0</v>
      </c>
      <c r="I4" s="14" t="s">
        <v>2</v>
      </c>
      <c r="J4" s="14" t="s">
        <v>5</v>
      </c>
      <c r="K4" s="14" t="s">
        <v>1</v>
      </c>
      <c r="L4" s="14" t="s">
        <v>14</v>
      </c>
      <c r="M4" s="14" t="s">
        <v>26</v>
      </c>
    </row>
    <row r="5" spans="1:13" s="7" customFormat="1" ht="47.25" customHeight="1" x14ac:dyDescent="0.25">
      <c r="A5" s="5" t="s">
        <v>19</v>
      </c>
      <c r="B5" s="22" t="s">
        <v>20</v>
      </c>
      <c r="C5" s="23"/>
      <c r="D5" s="6"/>
      <c r="E5" s="6">
        <f>SUM(E6:E15)</f>
        <v>33616521</v>
      </c>
      <c r="F5" s="6">
        <f t="shared" ref="F5:G5" si="0">SUM(F6:F15)</f>
        <v>29527205</v>
      </c>
      <c r="G5" s="6">
        <f t="shared" si="0"/>
        <v>20007561.920000002</v>
      </c>
      <c r="H5" s="6"/>
      <c r="I5" s="6"/>
      <c r="J5" s="6"/>
      <c r="K5" s="6"/>
      <c r="L5" s="10">
        <f t="shared" ref="L5:L14" si="1">G5/E5*100</f>
        <v>59.517050916720393</v>
      </c>
      <c r="M5" s="10">
        <f t="shared" ref="M5:M14" si="2">G5/F5*100</f>
        <v>67.759755520375194</v>
      </c>
    </row>
    <row r="6" spans="1:13" ht="23.25" customHeight="1" x14ac:dyDescent="0.25">
      <c r="A6" s="17" t="s">
        <v>23</v>
      </c>
      <c r="B6" s="15" t="s">
        <v>21</v>
      </c>
      <c r="C6" s="9" t="s">
        <v>18</v>
      </c>
      <c r="D6" s="8"/>
      <c r="E6" s="8">
        <v>174221</v>
      </c>
      <c r="F6" s="8">
        <v>180308</v>
      </c>
      <c r="G6" s="8">
        <v>174218.61</v>
      </c>
      <c r="H6" s="8"/>
      <c r="I6" s="8"/>
      <c r="J6" s="8"/>
      <c r="K6" s="8"/>
      <c r="L6" s="11">
        <f t="shared" si="1"/>
        <v>99.998628179151765</v>
      </c>
      <c r="M6" s="11">
        <f t="shared" si="2"/>
        <v>96.622784346784385</v>
      </c>
    </row>
    <row r="7" spans="1:13" ht="25.5" customHeight="1" x14ac:dyDescent="0.25">
      <c r="A7" s="20"/>
      <c r="B7" s="19"/>
      <c r="C7" s="9" t="s">
        <v>7</v>
      </c>
      <c r="D7" s="8"/>
      <c r="E7" s="8">
        <v>9562905</v>
      </c>
      <c r="F7" s="8">
        <v>9562905</v>
      </c>
      <c r="G7" s="8">
        <v>0</v>
      </c>
      <c r="H7" s="8"/>
      <c r="I7" s="8"/>
      <c r="J7" s="8"/>
      <c r="K7" s="8"/>
      <c r="L7" s="11">
        <f t="shared" si="1"/>
        <v>0</v>
      </c>
      <c r="M7" s="11">
        <f t="shared" si="2"/>
        <v>0</v>
      </c>
    </row>
    <row r="8" spans="1:13" ht="25.5" customHeight="1" x14ac:dyDescent="0.25">
      <c r="A8" s="18"/>
      <c r="B8" s="16"/>
      <c r="C8" s="9" t="s">
        <v>17</v>
      </c>
      <c r="D8" s="8"/>
      <c r="E8" s="8">
        <v>183433</v>
      </c>
      <c r="F8" s="8"/>
      <c r="G8" s="8">
        <v>0</v>
      </c>
      <c r="H8" s="8"/>
      <c r="I8" s="8"/>
      <c r="J8" s="8"/>
      <c r="K8" s="8"/>
      <c r="L8" s="11">
        <f t="shared" si="1"/>
        <v>0</v>
      </c>
      <c r="M8" s="11"/>
    </row>
    <row r="9" spans="1:13" x14ac:dyDescent="0.25">
      <c r="A9" s="17" t="s">
        <v>24</v>
      </c>
      <c r="B9" s="15" t="s">
        <v>22</v>
      </c>
      <c r="C9" s="9" t="s">
        <v>18</v>
      </c>
      <c r="D9" s="8"/>
      <c r="E9" s="8">
        <v>874915</v>
      </c>
      <c r="F9" s="8">
        <v>574251</v>
      </c>
      <c r="G9" s="8">
        <v>294758.53999999998</v>
      </c>
      <c r="H9" s="8"/>
      <c r="I9" s="8"/>
      <c r="J9" s="8"/>
      <c r="K9" s="8"/>
      <c r="L9" s="11">
        <f t="shared" si="1"/>
        <v>33.689963024979569</v>
      </c>
      <c r="M9" s="11">
        <f t="shared" si="2"/>
        <v>51.32921666657959</v>
      </c>
    </row>
    <row r="10" spans="1:13" x14ac:dyDescent="0.25">
      <c r="A10" s="20"/>
      <c r="B10" s="19"/>
      <c r="C10" s="9" t="s">
        <v>16</v>
      </c>
      <c r="D10" s="8"/>
      <c r="E10" s="8">
        <v>106100</v>
      </c>
      <c r="F10" s="8">
        <v>72366</v>
      </c>
      <c r="G10" s="8">
        <v>70018</v>
      </c>
      <c r="H10" s="8"/>
      <c r="I10" s="8"/>
      <c r="J10" s="8"/>
      <c r="K10" s="8"/>
      <c r="L10" s="11">
        <f t="shared" si="1"/>
        <v>65.992459943449575</v>
      </c>
      <c r="M10" s="11">
        <f t="shared" si="2"/>
        <v>96.755382361882653</v>
      </c>
    </row>
    <row r="11" spans="1:13" x14ac:dyDescent="0.25">
      <c r="A11" s="20"/>
      <c r="B11" s="19"/>
      <c r="C11" s="9" t="s">
        <v>6</v>
      </c>
      <c r="D11" s="8"/>
      <c r="E11" s="8">
        <v>12062551</v>
      </c>
      <c r="F11" s="8">
        <v>9191200</v>
      </c>
      <c r="G11" s="8">
        <v>9679740.0399999991</v>
      </c>
      <c r="H11" s="8"/>
      <c r="I11" s="8"/>
      <c r="J11" s="8"/>
      <c r="K11" s="8"/>
      <c r="L11" s="11">
        <f t="shared" si="1"/>
        <v>80.24621027509022</v>
      </c>
      <c r="M11" s="11">
        <f t="shared" si="2"/>
        <v>105.31530202802679</v>
      </c>
    </row>
    <row r="12" spans="1:13" x14ac:dyDescent="0.25">
      <c r="A12" s="20"/>
      <c r="B12" s="19"/>
      <c r="C12" s="9" t="s">
        <v>8</v>
      </c>
      <c r="D12" s="8"/>
      <c r="E12" s="8">
        <v>8052949</v>
      </c>
      <c r="F12" s="8">
        <v>7751465</v>
      </c>
      <c r="G12" s="8">
        <v>7738568.4500000002</v>
      </c>
      <c r="H12" s="8"/>
      <c r="I12" s="8"/>
      <c r="J12" s="8"/>
      <c r="K12" s="8"/>
      <c r="L12" s="11">
        <f t="shared" si="1"/>
        <v>96.096081696282937</v>
      </c>
      <c r="M12" s="11">
        <f t="shared" si="2"/>
        <v>99.83362435358994</v>
      </c>
    </row>
    <row r="13" spans="1:13" x14ac:dyDescent="0.25">
      <c r="A13" s="20"/>
      <c r="B13" s="19"/>
      <c r="C13" s="9" t="s">
        <v>9</v>
      </c>
      <c r="D13" s="8"/>
      <c r="E13" s="8">
        <v>2073200</v>
      </c>
      <c r="F13" s="8">
        <v>1768723</v>
      </c>
      <c r="G13" s="8">
        <v>1763062.28</v>
      </c>
      <c r="H13" s="8"/>
      <c r="I13" s="8"/>
      <c r="J13" s="8"/>
      <c r="K13" s="8"/>
      <c r="L13" s="11">
        <f t="shared" si="1"/>
        <v>85.040627049971064</v>
      </c>
      <c r="M13" s="11">
        <f t="shared" si="2"/>
        <v>99.679954407784592</v>
      </c>
    </row>
    <row r="14" spans="1:13" x14ac:dyDescent="0.25">
      <c r="A14" s="20"/>
      <c r="B14" s="19"/>
      <c r="C14" s="9" t="s">
        <v>7</v>
      </c>
      <c r="D14" s="8"/>
      <c r="E14" s="8">
        <v>139347</v>
      </c>
      <c r="F14" s="8">
        <v>82327</v>
      </c>
      <c r="G14" s="8">
        <v>81420</v>
      </c>
      <c r="H14" s="8"/>
      <c r="I14" s="8"/>
      <c r="J14" s="8"/>
      <c r="K14" s="8"/>
      <c r="L14" s="11">
        <f t="shared" si="1"/>
        <v>58.429675558139039</v>
      </c>
      <c r="M14" s="11">
        <f t="shared" si="2"/>
        <v>98.898295820326268</v>
      </c>
    </row>
    <row r="15" spans="1:13" x14ac:dyDescent="0.25">
      <c r="A15" s="18"/>
      <c r="B15" s="16"/>
      <c r="C15" s="9" t="s">
        <v>17</v>
      </c>
      <c r="D15" s="8"/>
      <c r="E15" s="8">
        <v>386900</v>
      </c>
      <c r="F15" s="8">
        <v>343660</v>
      </c>
      <c r="G15" s="8">
        <v>205776</v>
      </c>
      <c r="H15" s="8"/>
      <c r="I15" s="8"/>
      <c r="J15" s="8"/>
      <c r="K15" s="8"/>
      <c r="L15" s="11">
        <f t="shared" ref="L15" si="3">G15/E15*100</f>
        <v>53.185836133367793</v>
      </c>
      <c r="M15" s="11">
        <f t="shared" ref="M15" si="4">G15/F15*100</f>
        <v>59.877786184019087</v>
      </c>
    </row>
  </sheetData>
  <mergeCells count="6">
    <mergeCell ref="B5:C5"/>
    <mergeCell ref="B9:B15"/>
    <mergeCell ref="A9:A15"/>
    <mergeCell ref="B2:M2"/>
    <mergeCell ref="B6:B8"/>
    <mergeCell ref="A6:A8"/>
  </mergeCells>
  <pageMargins left="0.70866141732283472" right="0.70866141732283472" top="0.35433070866141736" bottom="0.35433070866141736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Вячеслав Александрович Чертов</cp:lastModifiedBy>
  <cp:lastPrinted>2024-11-06T06:14:40Z</cp:lastPrinted>
  <dcterms:created xsi:type="dcterms:W3CDTF">2018-04-12T12:44:43Z</dcterms:created>
  <dcterms:modified xsi:type="dcterms:W3CDTF">2024-11-06T06:15:04Z</dcterms:modified>
</cp:coreProperties>
</file>