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МЭ\ПРОТОКОЛЫ\"/>
    </mc:Choice>
  </mc:AlternateContent>
  <xr:revisionPtr revIDLastSave="0" documentId="13_ncr:1_{FA20FE9E-0179-4C07-9E39-D9DCF27EA010}" xr6:coauthVersionLast="36" xr6:coauthVersionMax="36" xr10:uidLastSave="{00000000-0000-0000-0000-000000000000}"/>
  <bookViews>
    <workbookView xWindow="408" yWindow="120" windowWidth="15600" windowHeight="11640" xr2:uid="{00000000-000D-0000-FFFF-FFFF00000000}"/>
  </bookViews>
  <sheets>
    <sheet name="7" sheetId="15" r:id="rId1"/>
    <sheet name="8" sheetId="16" r:id="rId2"/>
    <sheet name="9" sheetId="17" r:id="rId3"/>
    <sheet name="10" sheetId="18" r:id="rId4"/>
    <sheet name="11" sheetId="19" r:id="rId5"/>
  </sheets>
  <definedNames>
    <definedName name="_xlnm._FilterDatabase" localSheetId="4" hidden="1">'11'!$A$3:$J$14</definedName>
    <definedName name="_xlnm._FilterDatabase" localSheetId="1" hidden="1">'8'!$A$5:$J$21</definedName>
    <definedName name="_xlnm._FilterDatabase" localSheetId="2" hidden="1">'9'!$A$3:$J$19</definedName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'8'!$5:$6</definedName>
    <definedName name="_xlnm.Print_Titles" localSheetId="2">'9'!$3:$4</definedName>
  </definedNames>
  <calcPr calcId="191029"/>
</workbook>
</file>

<file path=xl/calcChain.xml><?xml version="1.0" encoding="utf-8"?>
<calcChain xmlns="http://schemas.openxmlformats.org/spreadsheetml/2006/main">
  <c r="G15" i="19" l="1"/>
  <c r="H15" i="19"/>
  <c r="G16" i="19"/>
  <c r="H16" i="19"/>
  <c r="G17" i="19"/>
  <c r="H17" i="19"/>
  <c r="G39" i="16"/>
  <c r="H39" i="16"/>
  <c r="G40" i="16"/>
  <c r="H40" i="16"/>
  <c r="G28" i="16"/>
  <c r="H28" i="16"/>
  <c r="G29" i="16"/>
  <c r="H29" i="16"/>
  <c r="G30" i="16"/>
  <c r="H30" i="16"/>
  <c r="G31" i="16"/>
  <c r="H31" i="16"/>
  <c r="G32" i="16"/>
  <c r="H32" i="16"/>
  <c r="G33" i="16"/>
  <c r="H33" i="16"/>
  <c r="G34" i="16"/>
  <c r="H34" i="16"/>
  <c r="G35" i="16"/>
  <c r="H35" i="16"/>
  <c r="G36" i="16"/>
  <c r="H36" i="16"/>
  <c r="G37" i="16"/>
  <c r="H37" i="16"/>
  <c r="G38" i="16"/>
  <c r="H38" i="16"/>
  <c r="G22" i="15"/>
  <c r="H22" i="15"/>
  <c r="G23" i="15"/>
  <c r="H23" i="15"/>
  <c r="G24" i="15"/>
  <c r="H24" i="15"/>
  <c r="G25" i="15"/>
  <c r="H25" i="15"/>
  <c r="G26" i="15"/>
  <c r="H26" i="15"/>
  <c r="G27" i="15"/>
  <c r="H27" i="15"/>
  <c r="G28" i="15"/>
  <c r="H28" i="15"/>
  <c r="G29" i="15"/>
  <c r="H29" i="15"/>
  <c r="G30" i="15"/>
  <c r="H30" i="15"/>
  <c r="G31" i="15"/>
  <c r="H31" i="15"/>
  <c r="G32" i="15"/>
  <c r="H32" i="15"/>
  <c r="G33" i="15"/>
  <c r="H33" i="15"/>
  <c r="G34" i="15"/>
  <c r="H34" i="15"/>
  <c r="G35" i="15"/>
  <c r="H35" i="15"/>
  <c r="G36" i="15"/>
  <c r="H36" i="15"/>
  <c r="G37" i="15"/>
  <c r="H37" i="15"/>
  <c r="G38" i="15"/>
  <c r="H38" i="15"/>
  <c r="G39" i="15"/>
  <c r="H39" i="15"/>
  <c r="G40" i="15"/>
  <c r="H40" i="15"/>
  <c r="G41" i="15"/>
  <c r="H41" i="15"/>
  <c r="G17" i="16" l="1"/>
  <c r="H17" i="16"/>
  <c r="G16" i="18" l="1"/>
  <c r="H16" i="18"/>
  <c r="G17" i="18"/>
  <c r="H17" i="18"/>
  <c r="G18" i="18"/>
  <c r="H18" i="18"/>
  <c r="G19" i="18"/>
  <c r="H19" i="18"/>
  <c r="G20" i="18"/>
  <c r="H20" i="18"/>
  <c r="G21" i="18"/>
  <c r="H21" i="18"/>
  <c r="G25" i="17"/>
  <c r="H25" i="17"/>
  <c r="G26" i="17"/>
  <c r="H26" i="17"/>
  <c r="G27" i="17"/>
  <c r="H27" i="17"/>
  <c r="G28" i="17"/>
  <c r="H28" i="17"/>
  <c r="G29" i="17"/>
  <c r="H29" i="17"/>
  <c r="G30" i="17"/>
  <c r="H30" i="17"/>
  <c r="G31" i="17"/>
  <c r="H31" i="17"/>
  <c r="G32" i="17"/>
  <c r="H32" i="17"/>
  <c r="G33" i="17"/>
  <c r="H33" i="17"/>
  <c r="G34" i="17"/>
  <c r="H34" i="17"/>
  <c r="G35" i="17"/>
  <c r="H35" i="17"/>
  <c r="G36" i="17"/>
  <c r="H36" i="17"/>
  <c r="G37" i="17"/>
  <c r="H37" i="17"/>
  <c r="G38" i="17"/>
  <c r="H38" i="17"/>
  <c r="G39" i="17"/>
  <c r="H39" i="17"/>
  <c r="G27" i="16"/>
  <c r="H27" i="16"/>
  <c r="G14" i="18" l="1"/>
  <c r="H14" i="18"/>
  <c r="G15" i="18"/>
  <c r="H15" i="18"/>
  <c r="G20" i="17"/>
  <c r="H20" i="17"/>
  <c r="G21" i="17"/>
  <c r="H21" i="17"/>
  <c r="G22" i="17"/>
  <c r="H22" i="17"/>
  <c r="G23" i="17"/>
  <c r="H23" i="17"/>
  <c r="G24" i="17"/>
  <c r="H24" i="17"/>
  <c r="G18" i="15"/>
  <c r="H18" i="15"/>
  <c r="G19" i="15"/>
  <c r="H19" i="15"/>
  <c r="G20" i="15"/>
  <c r="H20" i="15"/>
  <c r="G21" i="15"/>
  <c r="H21" i="15"/>
  <c r="G13" i="18" l="1"/>
  <c r="H13" i="18"/>
  <c r="G17" i="15"/>
  <c r="H17" i="15"/>
  <c r="G23" i="16" l="1"/>
  <c r="H23" i="16"/>
  <c r="G24" i="16"/>
  <c r="H24" i="16"/>
  <c r="G25" i="16"/>
  <c r="H25" i="16"/>
  <c r="G26" i="16"/>
  <c r="H26" i="16"/>
  <c r="G22" i="16" l="1"/>
  <c r="H22" i="16"/>
  <c r="G16" i="15" l="1"/>
  <c r="H16" i="15"/>
  <c r="G13" i="16" l="1"/>
  <c r="H13" i="16"/>
  <c r="G14" i="16"/>
  <c r="H14" i="16"/>
  <c r="G16" i="16"/>
  <c r="H16" i="16"/>
  <c r="G15" i="16"/>
  <c r="H15" i="16"/>
  <c r="G20" i="16"/>
  <c r="H20" i="16"/>
  <c r="G21" i="16"/>
  <c r="H21" i="16"/>
  <c r="G15" i="15"/>
  <c r="H15" i="15"/>
  <c r="G7" i="19" l="1"/>
  <c r="H7" i="19"/>
  <c r="G8" i="19"/>
  <c r="H8" i="19"/>
  <c r="G9" i="19"/>
  <c r="H9" i="19"/>
  <c r="G10" i="19"/>
  <c r="H10" i="19"/>
  <c r="G11" i="19"/>
  <c r="H11" i="19"/>
  <c r="G12" i="19"/>
  <c r="H12" i="19"/>
  <c r="G13" i="19"/>
  <c r="H13" i="19"/>
  <c r="G14" i="19"/>
  <c r="H14" i="19"/>
  <c r="G7" i="18"/>
  <c r="H7" i="18"/>
  <c r="G8" i="18"/>
  <c r="H8" i="18"/>
  <c r="G9" i="18"/>
  <c r="H9" i="18"/>
  <c r="G10" i="18"/>
  <c r="H10" i="18"/>
  <c r="G11" i="18"/>
  <c r="H11" i="18"/>
  <c r="G12" i="18"/>
  <c r="H12" i="18"/>
  <c r="G7" i="17"/>
  <c r="H7" i="17"/>
  <c r="G8" i="17"/>
  <c r="H8" i="17"/>
  <c r="G9" i="17"/>
  <c r="H9" i="17"/>
  <c r="G10" i="17"/>
  <c r="H10" i="17"/>
  <c r="G11" i="17"/>
  <c r="H11" i="17"/>
  <c r="G13" i="17"/>
  <c r="H13" i="17"/>
  <c r="G12" i="17"/>
  <c r="H12" i="17"/>
  <c r="G14" i="17"/>
  <c r="H14" i="17"/>
  <c r="G15" i="17"/>
  <c r="H15" i="17"/>
  <c r="G16" i="17"/>
  <c r="H16" i="17"/>
  <c r="G17" i="17"/>
  <c r="H17" i="17"/>
  <c r="G18" i="17"/>
  <c r="H18" i="17"/>
  <c r="G19" i="17"/>
  <c r="H19" i="17"/>
  <c r="G9" i="16"/>
  <c r="H9" i="16"/>
  <c r="G11" i="16"/>
  <c r="H11" i="16"/>
  <c r="G10" i="16"/>
  <c r="H10" i="16"/>
  <c r="G12" i="16"/>
  <c r="H12" i="16"/>
  <c r="G7" i="15"/>
  <c r="H7" i="15"/>
  <c r="G8" i="15"/>
  <c r="H8" i="15"/>
  <c r="G9" i="15"/>
  <c r="H9" i="15"/>
  <c r="G10" i="15"/>
  <c r="H10" i="15"/>
  <c r="G11" i="15"/>
  <c r="H11" i="15"/>
  <c r="G12" i="15"/>
  <c r="H12" i="15"/>
  <c r="G13" i="15"/>
  <c r="H13" i="15"/>
  <c r="G14" i="15"/>
  <c r="H14" i="15"/>
  <c r="H6" i="19"/>
  <c r="G6" i="19"/>
  <c r="G5" i="19"/>
  <c r="H6" i="18"/>
  <c r="G6" i="18"/>
  <c r="G5" i="18"/>
  <c r="H6" i="17"/>
  <c r="G6" i="17"/>
  <c r="G5" i="17"/>
  <c r="H8" i="16"/>
  <c r="G8" i="16"/>
  <c r="G7" i="16"/>
  <c r="H6" i="15" l="1"/>
  <c r="G6" i="15"/>
  <c r="G5" i="15" l="1"/>
</calcChain>
</file>

<file path=xl/sharedStrings.xml><?xml version="1.0" encoding="utf-8"?>
<sst xmlns="http://schemas.openxmlformats.org/spreadsheetml/2006/main" count="886" uniqueCount="452">
  <si>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</si>
  <si>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</si>
  <si>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</si>
  <si>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</si>
  <si>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</si>
  <si>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</si>
  <si>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</si>
  <si>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</si>
  <si>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</si>
  <si>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</si>
  <si>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</si>
  <si>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</si>
  <si>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</si>
  <si>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Полина</t>
  </si>
  <si>
    <t>Александровна</t>
  </si>
  <si>
    <t>Екатерина</t>
  </si>
  <si>
    <t>Сергеевна</t>
  </si>
  <si>
    <t>Сергеевич</t>
  </si>
  <si>
    <t>Елизавета</t>
  </si>
  <si>
    <t>Дарья</t>
  </si>
  <si>
    <t>Евгеньевна</t>
  </si>
  <si>
    <t>Анастасия</t>
  </si>
  <si>
    <t>Александра</t>
  </si>
  <si>
    <t>Андреевна</t>
  </si>
  <si>
    <t>Кристина</t>
  </si>
  <si>
    <t>Анна</t>
  </si>
  <si>
    <t>Дмитриевна</t>
  </si>
  <si>
    <t>А.Д. Харитонова</t>
  </si>
  <si>
    <t>Арина</t>
  </si>
  <si>
    <t>Алексеевна</t>
  </si>
  <si>
    <t>Мария</t>
  </si>
  <si>
    <t>Юрьевна</t>
  </si>
  <si>
    <t>Елена</t>
  </si>
  <si>
    <t>Максимовна</t>
  </si>
  <si>
    <t>Ульяна</t>
  </si>
  <si>
    <t>Софья</t>
  </si>
  <si>
    <t>Дарина</t>
  </si>
  <si>
    <t>Павловна</t>
  </si>
  <si>
    <t>Фатима</t>
  </si>
  <si>
    <t>Рахим кызы</t>
  </si>
  <si>
    <t>Харитонова</t>
  </si>
  <si>
    <t>Валерия</t>
  </si>
  <si>
    <t>Витальевна</t>
  </si>
  <si>
    <t>Ирина</t>
  </si>
  <si>
    <t>Бикчурина</t>
  </si>
  <si>
    <t>Гаязовна</t>
  </si>
  <si>
    <t>МБОУ "СОШ №5"</t>
  </si>
  <si>
    <t>МБОУ "СОШ №8"</t>
  </si>
  <si>
    <t>Альбертовна</t>
  </si>
  <si>
    <t>МБОУ "СОШ №13"</t>
  </si>
  <si>
    <t>МБОУ "СОШ №6"</t>
  </si>
  <si>
    <t>Муфаздалова</t>
  </si>
  <si>
    <t>Ильшатовна</t>
  </si>
  <si>
    <t>МБОУ "СОШ №9"</t>
  </si>
  <si>
    <t>МБОУ "СОШ №1"</t>
  </si>
  <si>
    <t>Мурашкина</t>
  </si>
  <si>
    <t>Рафаэльевна</t>
  </si>
  <si>
    <t>Олеговна</t>
  </si>
  <si>
    <t>МБОУ "СОШ №2 им.А.И. Исаевой"</t>
  </si>
  <si>
    <t>Балуева</t>
  </si>
  <si>
    <t>МБОУ "СОШ №7"</t>
  </si>
  <si>
    <t>Юлия</t>
  </si>
  <si>
    <t>Маргарита</t>
  </si>
  <si>
    <t>Варвара</t>
  </si>
  <si>
    <t>Владимировна</t>
  </si>
  <si>
    <t>ЧОУ "НПГ"</t>
  </si>
  <si>
    <t>Егорова</t>
  </si>
  <si>
    <t>Гиззатуллина</t>
  </si>
  <si>
    <t>Асафовна</t>
  </si>
  <si>
    <t>Салимова</t>
  </si>
  <si>
    <t>Вадимовна</t>
  </si>
  <si>
    <t>Вячеславовна</t>
  </si>
  <si>
    <t>Рафаильевна</t>
  </si>
  <si>
    <t>Ксения</t>
  </si>
  <si>
    <t>Штыхарь</t>
  </si>
  <si>
    <t>София</t>
  </si>
  <si>
    <t>Романовна</t>
  </si>
  <si>
    <t>Руслановна</t>
  </si>
  <si>
    <t>Диана</t>
  </si>
  <si>
    <t>Роман</t>
  </si>
  <si>
    <t>МБОУ "СОКШ №4"</t>
  </si>
  <si>
    <t>Василиса</t>
  </si>
  <si>
    <t>Гайнанов</t>
  </si>
  <si>
    <t>Валентин</t>
  </si>
  <si>
    <t>Николаевна</t>
  </si>
  <si>
    <t xml:space="preserve">Сырцева </t>
  </si>
  <si>
    <t>Анатольевна</t>
  </si>
  <si>
    <t>МБОУ "Лицей №1"</t>
  </si>
  <si>
    <t>Волкова</t>
  </si>
  <si>
    <t>Гизатулина</t>
  </si>
  <si>
    <t>Божена</t>
  </si>
  <si>
    <t>Гудкова</t>
  </si>
  <si>
    <t>Цыганова</t>
  </si>
  <si>
    <t>Наталья</t>
  </si>
  <si>
    <t>Нуртазинова</t>
  </si>
  <si>
    <t>Айша</t>
  </si>
  <si>
    <t>Сериковна</t>
  </si>
  <si>
    <t>Абубекерова</t>
  </si>
  <si>
    <t xml:space="preserve">Паненышева </t>
  </si>
  <si>
    <t xml:space="preserve">Сергеевна </t>
  </si>
  <si>
    <t>Браун</t>
  </si>
  <si>
    <t>Яновна</t>
  </si>
  <si>
    <t>Алиса</t>
  </si>
  <si>
    <t>Сурикова</t>
  </si>
  <si>
    <t>Денисовна</t>
  </si>
  <si>
    <t>МБОУ "СОШ №10"</t>
  </si>
  <si>
    <t>Махмудов</t>
  </si>
  <si>
    <t>Александрович</t>
  </si>
  <si>
    <t>Василешина</t>
  </si>
  <si>
    <t>Надежда</t>
  </si>
  <si>
    <t>Козак</t>
  </si>
  <si>
    <t>Визитив</t>
  </si>
  <si>
    <t>Эльмурзаева</t>
  </si>
  <si>
    <t>Денисламовна</t>
  </si>
  <si>
    <t>Корсакова</t>
  </si>
  <si>
    <t>Михайлова</t>
  </si>
  <si>
    <t>Файзуллина</t>
  </si>
  <si>
    <t>Горных</t>
  </si>
  <si>
    <t>Эльясова</t>
  </si>
  <si>
    <t>Эллада</t>
  </si>
  <si>
    <t>Гасангаевна</t>
  </si>
  <si>
    <t>Гасанова</t>
  </si>
  <si>
    <t>Лейла</t>
  </si>
  <si>
    <t>Ибадулла кызы</t>
  </si>
  <si>
    <t xml:space="preserve">Виктория </t>
  </si>
  <si>
    <t>Дьяконова</t>
  </si>
  <si>
    <t>Станиславовна</t>
  </si>
  <si>
    <t>Сокира</t>
  </si>
  <si>
    <t>Константиновна</t>
  </si>
  <si>
    <t>Константин</t>
  </si>
  <si>
    <t>Ева</t>
  </si>
  <si>
    <t>Канна</t>
  </si>
  <si>
    <t>Миляр</t>
  </si>
  <si>
    <t>Антонина</t>
  </si>
  <si>
    <t xml:space="preserve">Андреевна </t>
  </si>
  <si>
    <t>Дувалова</t>
  </si>
  <si>
    <t>Ермакова</t>
  </si>
  <si>
    <t>Асмус</t>
  </si>
  <si>
    <t>Табакова</t>
  </si>
  <si>
    <t xml:space="preserve"> 70-ЛИТ-7</t>
  </si>
  <si>
    <t xml:space="preserve">Скопенкова </t>
  </si>
  <si>
    <t>МБОУ "СОШ №3 им.А.А.Ивасенко"</t>
  </si>
  <si>
    <t xml:space="preserve"> 29-ЛИТ-7</t>
  </si>
  <si>
    <t>Буреева  </t>
  </si>
  <si>
    <t xml:space="preserve"> 150-ЛИТ-7</t>
  </si>
  <si>
    <t>Богданова</t>
  </si>
  <si>
    <t>Ивановна</t>
  </si>
  <si>
    <t xml:space="preserve"> 80-ЛИТ-7</t>
  </si>
  <si>
    <t>Макоева</t>
  </si>
  <si>
    <t>Ника</t>
  </si>
  <si>
    <t>Акимовна</t>
  </si>
  <si>
    <t xml:space="preserve"> 135-ЛИТ-7</t>
  </si>
  <si>
    <t>Романова</t>
  </si>
  <si>
    <t xml:space="preserve"> 134-ЛИТ-7</t>
  </si>
  <si>
    <t>Чекунова</t>
  </si>
  <si>
    <t xml:space="preserve"> 81-ЛИТ-7</t>
  </si>
  <si>
    <t>Саморокова</t>
  </si>
  <si>
    <t xml:space="preserve"> 69-ЛИТ-7</t>
  </si>
  <si>
    <t>Разина</t>
  </si>
  <si>
    <t xml:space="preserve"> 31-ЛИТ-7</t>
  </si>
  <si>
    <t xml:space="preserve">Бердиева  </t>
  </si>
  <si>
    <t xml:space="preserve">Шодиёна </t>
  </si>
  <si>
    <t>Мухриддиновна</t>
  </si>
  <si>
    <t xml:space="preserve"> 126-ЛИТ-7</t>
  </si>
  <si>
    <t>Кутышева</t>
  </si>
  <si>
    <t>Мирослава</t>
  </si>
  <si>
    <t xml:space="preserve"> 26-ЛИТ-7</t>
  </si>
  <si>
    <t>Чучерилова</t>
  </si>
  <si>
    <t>Владиславовна</t>
  </si>
  <si>
    <t xml:space="preserve"> 47-ЛИТ-7</t>
  </si>
  <si>
    <t>Ковтун</t>
  </si>
  <si>
    <t xml:space="preserve"> 54-ЛИТ-7</t>
  </si>
  <si>
    <t>Харрасова</t>
  </si>
  <si>
    <t>Эвелина</t>
  </si>
  <si>
    <t>Ильдаровна</t>
  </si>
  <si>
    <t xml:space="preserve"> 87-ЛИТ-7</t>
  </si>
  <si>
    <t>Мацюк</t>
  </si>
  <si>
    <t>Ангелина</t>
  </si>
  <si>
    <t>Михайловна</t>
  </si>
  <si>
    <t xml:space="preserve"> 83-ЛИТ-7</t>
  </si>
  <si>
    <t xml:space="preserve">Полтавская </t>
  </si>
  <si>
    <t>ВАлерия</t>
  </si>
  <si>
    <t xml:space="preserve"> 148-ЛИТ-7</t>
  </si>
  <si>
    <t>Мордвинова</t>
  </si>
  <si>
    <t>Антоновна</t>
  </si>
  <si>
    <t xml:space="preserve"> 55-ЛИТ-7</t>
  </si>
  <si>
    <t>Хаматдинова</t>
  </si>
  <si>
    <t>Радионовна</t>
  </si>
  <si>
    <t xml:space="preserve"> 128-ЛИТ-7</t>
  </si>
  <si>
    <t xml:space="preserve">Мирзоева </t>
  </si>
  <si>
    <t xml:space="preserve">Вусаля </t>
  </si>
  <si>
    <t xml:space="preserve">Джамамеддин кызы </t>
  </si>
  <si>
    <t xml:space="preserve"> 94-ЛИТ-7</t>
  </si>
  <si>
    <t xml:space="preserve">Овчинникова </t>
  </si>
  <si>
    <t xml:space="preserve"> 115-ЛИТ-7</t>
  </si>
  <si>
    <t>Фархшатова</t>
  </si>
  <si>
    <t xml:space="preserve">Диана </t>
  </si>
  <si>
    <t>Рамильевна</t>
  </si>
  <si>
    <t xml:space="preserve"> 25-ЛИТ-7</t>
  </si>
  <si>
    <t>Грушкина</t>
  </si>
  <si>
    <t xml:space="preserve"> 21-ЛИТ-7</t>
  </si>
  <si>
    <t xml:space="preserve">Егишева </t>
  </si>
  <si>
    <t xml:space="preserve">Ксения </t>
  </si>
  <si>
    <t xml:space="preserve">Васильевна </t>
  </si>
  <si>
    <t xml:space="preserve"> 102-ЛИТ-7</t>
  </si>
  <si>
    <t>Пащенко</t>
  </si>
  <si>
    <t xml:space="preserve"> Елизавета </t>
  </si>
  <si>
    <t xml:space="preserve"> 113-ЛИТ-7</t>
  </si>
  <si>
    <t>Пономарёва</t>
  </si>
  <si>
    <t xml:space="preserve"> 96-ЛИТ-7</t>
  </si>
  <si>
    <t xml:space="preserve">Сапожникова </t>
  </si>
  <si>
    <t xml:space="preserve"> 93-ЛИТ-7</t>
  </si>
  <si>
    <t>Якимова</t>
  </si>
  <si>
    <t>Антон</t>
  </si>
  <si>
    <t xml:space="preserve"> 127-ЛИТ-7</t>
  </si>
  <si>
    <t>Созина</t>
  </si>
  <si>
    <t xml:space="preserve"> 98-ЛИТ-7</t>
  </si>
  <si>
    <t xml:space="preserve">Вуйченко </t>
  </si>
  <si>
    <t xml:space="preserve">Кира </t>
  </si>
  <si>
    <t xml:space="preserve"> 114-ЛИТ-7</t>
  </si>
  <si>
    <t>Ширяева</t>
  </si>
  <si>
    <t>Виктория</t>
  </si>
  <si>
    <t xml:space="preserve"> 86-ЛИТ-7</t>
  </si>
  <si>
    <t xml:space="preserve">Степанова </t>
  </si>
  <si>
    <t xml:space="preserve">Екатерина </t>
  </si>
  <si>
    <t xml:space="preserve"> 97-ЛИТ-7</t>
  </si>
  <si>
    <t>Друздь</t>
  </si>
  <si>
    <t xml:space="preserve"> 51-ЛИТ-7</t>
  </si>
  <si>
    <t>Ченцова</t>
  </si>
  <si>
    <t>Марта</t>
  </si>
  <si>
    <t xml:space="preserve"> 123-ЛИТ-7</t>
  </si>
  <si>
    <t>Гаджиева</t>
  </si>
  <si>
    <t>Анжела</t>
  </si>
  <si>
    <t>Муратхановна</t>
  </si>
  <si>
    <t xml:space="preserve"> 88-ЛИТ-7</t>
  </si>
  <si>
    <t>Каюмов</t>
  </si>
  <si>
    <t>Данияр</t>
  </si>
  <si>
    <t>Флорисович</t>
  </si>
  <si>
    <t xml:space="preserve"> 124-ЛИТ-7</t>
  </si>
  <si>
    <t xml:space="preserve">Капран </t>
  </si>
  <si>
    <t xml:space="preserve">Полина </t>
  </si>
  <si>
    <t xml:space="preserve">Дмитриевна </t>
  </si>
  <si>
    <t xml:space="preserve"> 99-ЛИТ-7</t>
  </si>
  <si>
    <t>Шаимкулова</t>
  </si>
  <si>
    <t>Сарвиноз</t>
  </si>
  <si>
    <t>Фархадовна</t>
  </si>
  <si>
    <t xml:space="preserve"> 89-ЛИТ-7</t>
  </si>
  <si>
    <t xml:space="preserve">Толмачева </t>
  </si>
  <si>
    <t xml:space="preserve">Дарья </t>
  </si>
  <si>
    <t xml:space="preserve"> 120-ЛИТ-8</t>
  </si>
  <si>
    <t xml:space="preserve"> 40-ЛИТ-8</t>
  </si>
  <si>
    <t>Балан</t>
  </si>
  <si>
    <t>Корнеловна</t>
  </si>
  <si>
    <t xml:space="preserve"> 118-ЛИТ-8</t>
  </si>
  <si>
    <t xml:space="preserve"> 121-ЛИТ-8</t>
  </si>
  <si>
    <t>Саенко</t>
  </si>
  <si>
    <t xml:space="preserve"> 119-ЛИТ-8</t>
  </si>
  <si>
    <t xml:space="preserve"> 110-ЛИТ-8</t>
  </si>
  <si>
    <t>Валиуллин</t>
  </si>
  <si>
    <t>Марат</t>
  </si>
  <si>
    <t>Нилович</t>
  </si>
  <si>
    <t xml:space="preserve"> 90-ЛИТ-8</t>
  </si>
  <si>
    <t>Кожевникова</t>
  </si>
  <si>
    <t xml:space="preserve"> 11-ЛИТ-8</t>
  </si>
  <si>
    <t xml:space="preserve"> 19-ЛИТ-8</t>
  </si>
  <si>
    <t>Курбанова</t>
  </si>
  <si>
    <t>Алия</t>
  </si>
  <si>
    <t>Кафлановна</t>
  </si>
  <si>
    <t xml:space="preserve"> 75-ЛИТ-8</t>
  </si>
  <si>
    <t xml:space="preserve"> 12-ЛИТ-8</t>
  </si>
  <si>
    <t>Сулейманова</t>
  </si>
  <si>
    <t>Элиза</t>
  </si>
  <si>
    <t>Илгизовна</t>
  </si>
  <si>
    <t xml:space="preserve"> 8-ЛИТ-8</t>
  </si>
  <si>
    <t xml:space="preserve">Саркисова </t>
  </si>
  <si>
    <t xml:space="preserve"> 41-ЛИТ-8</t>
  </si>
  <si>
    <t>Ахмадишина</t>
  </si>
  <si>
    <t>Азалия</t>
  </si>
  <si>
    <t>Расиховна</t>
  </si>
  <si>
    <t xml:space="preserve"> 82-ЛИТ-8</t>
  </si>
  <si>
    <t>Бабаева</t>
  </si>
  <si>
    <t>Ботиржоновна</t>
  </si>
  <si>
    <t xml:space="preserve"> 74-ЛИТ-8</t>
  </si>
  <si>
    <t>Мазитова</t>
  </si>
  <si>
    <t>Ильмировна</t>
  </si>
  <si>
    <t xml:space="preserve"> 13-ЛИТ-8</t>
  </si>
  <si>
    <t>Олбут</t>
  </si>
  <si>
    <t>Святославовна</t>
  </si>
  <si>
    <t xml:space="preserve"> 38-ЛИТ-8</t>
  </si>
  <si>
    <t xml:space="preserve"> 30-ЛИТ-8</t>
  </si>
  <si>
    <t xml:space="preserve"> 139-ЛИТ-8</t>
  </si>
  <si>
    <t>МБОУ "СОШ №14"</t>
  </si>
  <si>
    <t xml:space="preserve"> 136-ЛИТ-8</t>
  </si>
  <si>
    <t>Жданова</t>
  </si>
  <si>
    <t xml:space="preserve"> 122-ЛИТ-8</t>
  </si>
  <si>
    <t xml:space="preserve">Березецкая </t>
  </si>
  <si>
    <t>Григорьевна</t>
  </si>
  <si>
    <t xml:space="preserve"> 149-ЛИТ-8</t>
  </si>
  <si>
    <t>Галлямова</t>
  </si>
  <si>
    <t xml:space="preserve"> 125-ЛИТ-8</t>
  </si>
  <si>
    <t>Пластун</t>
  </si>
  <si>
    <t xml:space="preserve"> 117-ЛИТ-8</t>
  </si>
  <si>
    <t xml:space="preserve"> 45-ЛИТ-8</t>
  </si>
  <si>
    <t xml:space="preserve"> 151-ЛИТ-8</t>
  </si>
  <si>
    <t>Хасанова</t>
  </si>
  <si>
    <t xml:space="preserve"> 39-ЛИТ-8</t>
  </si>
  <si>
    <t xml:space="preserve">Иркин </t>
  </si>
  <si>
    <t>Камиль</t>
  </si>
  <si>
    <t>Шавкатович</t>
  </si>
  <si>
    <t xml:space="preserve"> 4-ЛИТ-8</t>
  </si>
  <si>
    <t>Луцюк</t>
  </si>
  <si>
    <t>Леонидовна</t>
  </si>
  <si>
    <t xml:space="preserve"> 60-ЛИТ-8</t>
  </si>
  <si>
    <t>Овсянкин</t>
  </si>
  <si>
    <t>Викторович</t>
  </si>
  <si>
    <t xml:space="preserve"> 116-ЛИТ-8</t>
  </si>
  <si>
    <t>Демурина</t>
  </si>
  <si>
    <t xml:space="preserve"> 132-ЛИТ-8</t>
  </si>
  <si>
    <t xml:space="preserve">Маскалева </t>
  </si>
  <si>
    <t xml:space="preserve"> 107-ЛИТ-8</t>
  </si>
  <si>
    <t>Шаяпова</t>
  </si>
  <si>
    <t>Глория</t>
  </si>
  <si>
    <t xml:space="preserve"> 14-ЛИТ-8</t>
  </si>
  <si>
    <t>Князькин</t>
  </si>
  <si>
    <t>Алан</t>
  </si>
  <si>
    <t>Нурланович</t>
  </si>
  <si>
    <t xml:space="preserve"> 49-ЛИТ-8</t>
  </si>
  <si>
    <t xml:space="preserve"> 62-ЛИТ-9</t>
  </si>
  <si>
    <t xml:space="preserve"> 78-ЛИТ-9</t>
  </si>
  <si>
    <t xml:space="preserve">Нагдализаде  </t>
  </si>
  <si>
    <t xml:space="preserve">Мадина </t>
  </si>
  <si>
    <t>Джалал</t>
  </si>
  <si>
    <t xml:space="preserve"> 43-ЛИТ-9</t>
  </si>
  <si>
    <t>Князева</t>
  </si>
  <si>
    <t>Кира</t>
  </si>
  <si>
    <t xml:space="preserve"> 140-ЛИТ-9</t>
  </si>
  <si>
    <t>Степасюк</t>
  </si>
  <si>
    <t xml:space="preserve"> 130-ЛИТ-9</t>
  </si>
  <si>
    <t>Фуныгина</t>
  </si>
  <si>
    <t xml:space="preserve"> 92-ЛИТ-9</t>
  </si>
  <si>
    <t xml:space="preserve"> 61-ЛИТ-9</t>
  </si>
  <si>
    <t>Толкунова</t>
  </si>
  <si>
    <t xml:space="preserve"> 37-ЛИТ-9</t>
  </si>
  <si>
    <t>Эдуардовна</t>
  </si>
  <si>
    <t xml:space="preserve"> 145-ЛИТ-9</t>
  </si>
  <si>
    <t xml:space="preserve"> 9-ЛИТ-9</t>
  </si>
  <si>
    <t>Нуралиева</t>
  </si>
  <si>
    <t>Дэниз</t>
  </si>
  <si>
    <t>Джавад кызы</t>
  </si>
  <si>
    <t xml:space="preserve"> 28-ЛИТ-9</t>
  </si>
  <si>
    <t xml:space="preserve">Ребенок </t>
  </si>
  <si>
    <t xml:space="preserve"> 100-ЛИТ-9</t>
  </si>
  <si>
    <t xml:space="preserve"> 137-ЛИТ-9</t>
  </si>
  <si>
    <t>Яковлева</t>
  </si>
  <si>
    <t xml:space="preserve"> 141-ЛИТ-9</t>
  </si>
  <si>
    <t>Титаренко</t>
  </si>
  <si>
    <t>Агата</t>
  </si>
  <si>
    <t xml:space="preserve"> 10-ЛИТ-9</t>
  </si>
  <si>
    <t xml:space="preserve"> 66-ЛИТ-9</t>
  </si>
  <si>
    <t>Кузнецова</t>
  </si>
  <si>
    <t xml:space="preserve"> 72-ЛИТ-9</t>
  </si>
  <si>
    <t xml:space="preserve"> 57-ЛИТ-9</t>
  </si>
  <si>
    <t xml:space="preserve">Сапарова </t>
  </si>
  <si>
    <t>Махруза</t>
  </si>
  <si>
    <t>Махсуджоновна</t>
  </si>
  <si>
    <t xml:space="preserve"> 95-ЛИТ-9</t>
  </si>
  <si>
    <t>Залилова</t>
  </si>
  <si>
    <t xml:space="preserve"> 108-ЛИТ-9</t>
  </si>
  <si>
    <t xml:space="preserve">Ященко </t>
  </si>
  <si>
    <t xml:space="preserve">Ярослава </t>
  </si>
  <si>
    <t>Петровна</t>
  </si>
  <si>
    <t xml:space="preserve"> 42-ЛИТ-9</t>
  </si>
  <si>
    <t>Логинова</t>
  </si>
  <si>
    <t xml:space="preserve"> 84-ЛИТ-9</t>
  </si>
  <si>
    <t>Анашкина</t>
  </si>
  <si>
    <t xml:space="preserve"> 133-ЛИТ-9</t>
  </si>
  <si>
    <t>Дадашова</t>
  </si>
  <si>
    <t>Айгюль</t>
  </si>
  <si>
    <t>Али кызы</t>
  </si>
  <si>
    <t xml:space="preserve"> 138-ЛИТ-9</t>
  </si>
  <si>
    <t>Шихалиева</t>
  </si>
  <si>
    <t>Хадиджа</t>
  </si>
  <si>
    <t>Шейховна</t>
  </si>
  <si>
    <t xml:space="preserve"> 103-ЛИТ-9</t>
  </si>
  <si>
    <t>Бобрихина</t>
  </si>
  <si>
    <t xml:space="preserve"> 71-ЛИТ-9</t>
  </si>
  <si>
    <t>Берещанская</t>
  </si>
  <si>
    <t>Яна</t>
  </si>
  <si>
    <t xml:space="preserve"> 7-ЛИТ-9</t>
  </si>
  <si>
    <t>Чапурина</t>
  </si>
  <si>
    <t xml:space="preserve"> 101-ЛИТ-9</t>
  </si>
  <si>
    <t xml:space="preserve"> 17-ЛИТ-9</t>
  </si>
  <si>
    <t xml:space="preserve"> 105-ЛИТ-9</t>
  </si>
  <si>
    <t>Шмидт</t>
  </si>
  <si>
    <t>Иван</t>
  </si>
  <si>
    <t xml:space="preserve"> 67-ЛИТ-9</t>
  </si>
  <si>
    <t>Амира</t>
  </si>
  <si>
    <t>Динаровна</t>
  </si>
  <si>
    <t xml:space="preserve"> 104-ЛИТ-9</t>
  </si>
  <si>
    <t>Гараева</t>
  </si>
  <si>
    <t xml:space="preserve"> 23-ЛИТ-9</t>
  </si>
  <si>
    <t>Ватутина</t>
  </si>
  <si>
    <t xml:space="preserve"> 73-ЛИТ-9</t>
  </si>
  <si>
    <t>Зайкова</t>
  </si>
  <si>
    <t xml:space="preserve"> 65-ЛИТ-9</t>
  </si>
  <si>
    <t>Юрочкина</t>
  </si>
  <si>
    <t xml:space="preserve"> 59-ЛИТ-10</t>
  </si>
  <si>
    <t xml:space="preserve"> 56-ЛИТ-10</t>
  </si>
  <si>
    <t xml:space="preserve"> 106-ЛИТ-10</t>
  </si>
  <si>
    <t>Войцеховская</t>
  </si>
  <si>
    <t xml:space="preserve"> 109-ЛИТ-10</t>
  </si>
  <si>
    <t>Фокина</t>
  </si>
  <si>
    <t xml:space="preserve"> 64-ЛИТ-10</t>
  </si>
  <si>
    <t xml:space="preserve"> 24-ЛИТ-10</t>
  </si>
  <si>
    <t>Резанова</t>
  </si>
  <si>
    <t xml:space="preserve"> 143-ЛИТ-10</t>
  </si>
  <si>
    <t xml:space="preserve"> 35-ЛИТ-10</t>
  </si>
  <si>
    <t xml:space="preserve"> 131-ЛИТ-10</t>
  </si>
  <si>
    <t xml:space="preserve"> 33-ЛИТ-10</t>
  </si>
  <si>
    <t xml:space="preserve">Бесчастнова </t>
  </si>
  <si>
    <t xml:space="preserve">Аделаида </t>
  </si>
  <si>
    <t xml:space="preserve"> 27-ЛИТ-10</t>
  </si>
  <si>
    <t xml:space="preserve"> 58-ЛИТ-10</t>
  </si>
  <si>
    <t>Сидорова</t>
  </si>
  <si>
    <t>Артёмовна</t>
  </si>
  <si>
    <t xml:space="preserve"> 34-ЛИТ-10</t>
  </si>
  <si>
    <t>Акулова</t>
  </si>
  <si>
    <t xml:space="preserve"> 22-ЛИТ-10</t>
  </si>
  <si>
    <t xml:space="preserve"> 50-ЛИТ-10</t>
  </si>
  <si>
    <t xml:space="preserve"> 16-ЛИТ-10</t>
  </si>
  <si>
    <t xml:space="preserve"> 36-ЛИТ-10</t>
  </si>
  <si>
    <t>Агеева</t>
  </si>
  <si>
    <t xml:space="preserve"> 52-ЛИТ-11</t>
  </si>
  <si>
    <t xml:space="preserve"> 32-ЛИТ-11</t>
  </si>
  <si>
    <t xml:space="preserve"> 147-ЛИТ-11</t>
  </si>
  <si>
    <t xml:space="preserve"> 79-ЛИТ-11</t>
  </si>
  <si>
    <t xml:space="preserve"> 6-ЛИТ-11</t>
  </si>
  <si>
    <t xml:space="preserve">Гусейнова </t>
  </si>
  <si>
    <t xml:space="preserve"> 15-ЛИТ-11</t>
  </si>
  <si>
    <t xml:space="preserve"> 77-ЛИТ-11</t>
  </si>
  <si>
    <t>Овчинникова</t>
  </si>
  <si>
    <t>Любовь</t>
  </si>
  <si>
    <t xml:space="preserve"> 48-ЛИТ-11</t>
  </si>
  <si>
    <t xml:space="preserve"> 63-ЛИТ-11</t>
  </si>
  <si>
    <t xml:space="preserve"> 18-ЛИТ-11</t>
  </si>
  <si>
    <t xml:space="preserve">Иванова </t>
  </si>
  <si>
    <t xml:space="preserve"> 5-ЛИТ-11</t>
  </si>
  <si>
    <t xml:space="preserve"> 111-ЛИТ-11</t>
  </si>
  <si>
    <t xml:space="preserve"> 20-ЛИТ-11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</si>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</sst>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2" fillId="0" borderId="0"/>
  </cellStyleXfs>
  <cellXfs count="5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10" xfId="0" applyFont="1" applyFill="1" applyBorder="1" applyAlignment="1">
      <alignment horizontal="left"/>
    </xf>
    <xf numFmtId="0" fontId="21" fillId="15" borderId="10" xfId="0" applyFont="1" applyFill="1" applyBorder="1" applyAlignment="1">
      <alignment horizontal="left"/>
    </xf>
    <xf numFmtId="0" fontId="20" fillId="15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/>
    </xf>
    <xf numFmtId="0" fontId="20" fillId="0" borderId="10" xfId="0" applyFont="1" applyBorder="1" applyAlignment="1">
      <alignment horizontal="left" vertical="center" wrapText="1"/>
    </xf>
    <xf numFmtId="0" fontId="20" fillId="0" borderId="10" xfId="25" applyFont="1" applyFill="1" applyBorder="1" applyAlignment="1">
      <alignment horizontal="left" vertical="top"/>
    </xf>
    <xf numFmtId="0" fontId="20" fillId="0" borderId="10" xfId="0" applyFont="1" applyBorder="1" applyAlignment="1">
      <alignment horizontal="left" vertical="top"/>
    </xf>
    <xf numFmtId="0" fontId="20" fillId="0" borderId="10" xfId="0" applyFont="1" applyFill="1" applyBorder="1" applyAlignment="1">
      <alignment horizontal="left" vertical="top"/>
    </xf>
    <xf numFmtId="0" fontId="23" fillId="15" borderId="10" xfId="0" applyFont="1" applyFill="1" applyBorder="1" applyAlignment="1">
      <alignment vertical="center"/>
    </xf>
    <xf numFmtId="0" fontId="20" fillId="15" borderId="10" xfId="0" applyFont="1" applyFill="1" applyBorder="1" applyAlignment="1">
      <alignment horizontal="left" vertical="center" wrapText="1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Fill="1" applyBorder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/>
    <xf numFmtId="0" fontId="20" fillId="0" borderId="10" xfId="0" applyFont="1" applyFill="1" applyBorder="1" applyAlignment="1"/>
    <xf numFmtId="0" fontId="21" fillId="15" borderId="10" xfId="0" applyFont="1" applyFill="1" applyBorder="1" applyAlignment="1"/>
    <xf numFmtId="0" fontId="20" fillId="15" borderId="10" xfId="0" applyFont="1" applyFill="1" applyBorder="1" applyAlignment="1"/>
    <xf numFmtId="0" fontId="20" fillId="0" borderId="10" xfId="0" applyFont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0" fillId="0" borderId="10" xfId="0" applyFont="1" applyBorder="1" applyAlignment="1">
      <alignment horizontal="center" vertical="top"/>
    </xf>
    <xf numFmtId="0" fontId="20" fillId="0" borderId="10" xfId="0" applyFont="1" applyBorder="1" applyAlignment="1">
      <alignment horizontal="center"/>
    </xf>
    <xf numFmtId="0" fontId="20" fillId="15" borderId="10" xfId="0" applyFont="1" applyFill="1" applyBorder="1" applyAlignment="1">
      <alignment horizontal="center" vertical="top"/>
    </xf>
    <xf numFmtId="9" fontId="20" fillId="15" borderId="10" xfId="24" applyFont="1" applyFill="1" applyBorder="1" applyAlignment="1">
      <alignment horizontal="center"/>
    </xf>
    <xf numFmtId="0" fontId="20" fillId="15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left" vertical="center"/>
    </xf>
    <xf numFmtId="0" fontId="21" fillId="0" borderId="10" xfId="0" applyFont="1" applyFill="1" applyBorder="1"/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center"/>
    </xf>
    <xf numFmtId="9" fontId="21" fillId="0" borderId="10" xfId="24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3" xfId="25" xr:uid="{00000000-0005-0000-0000-000012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activeCell="J32" sqref="J32"/>
    </sheetView>
  </sheetViews>
  <sheetFormatPr defaultColWidth="9.109375" defaultRowHeight="14.4" x14ac:dyDescent="0.3"/>
  <cols>
    <col min="1" max="1" width="20.109375" style="1" bestFit="1" customWidth="1"/>
    <col min="2" max="2" width="15.33203125" style="1" customWidth="1"/>
    <col min="3" max="3" width="17.109375" style="1" customWidth="1"/>
    <col min="4" max="4" width="36.6640625" style="1" customWidth="1"/>
    <col min="5" max="5" width="12.88671875" style="2" customWidth="1"/>
    <col min="6" max="6" width="7" style="2" customWidth="1"/>
    <col min="7" max="7" width="14.5546875" style="2" bestFit="1" customWidth="1"/>
    <col min="8" max="8" width="16.5546875" style="3" bestFit="1" customWidth="1"/>
    <col min="9" max="9" width="8.33203125" style="2" bestFit="1" customWidth="1"/>
    <col min="10" max="10" width="12" style="2" bestFit="1" customWidth="1"/>
    <col min="11" max="16384" width="9.109375" style="1"/>
  </cols>
  <sheetData>
    <row r="1" spans="1:12" x14ac:dyDescent="0.3">
      <c r="A1" s="5" t="s">
        <v>5</v>
      </c>
      <c r="B1" s="6">
        <v>50</v>
      </c>
      <c r="C1" s="5"/>
      <c r="D1" s="5"/>
      <c r="E1" s="7"/>
      <c r="F1" s="7"/>
      <c r="G1" s="7"/>
      <c r="H1" s="7"/>
      <c r="I1" s="7"/>
      <c r="J1" s="7"/>
    </row>
    <row r="2" spans="1:12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3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3" t="s">
        <v>10</v>
      </c>
    </row>
    <row r="4" spans="1:12" x14ac:dyDescent="0.3">
      <c r="A4" s="46"/>
      <c r="B4" s="46"/>
      <c r="C4" s="46"/>
      <c r="D4" s="46"/>
      <c r="E4" s="46"/>
      <c r="F4" s="10" t="s">
        <v>8</v>
      </c>
      <c r="G4" s="10" t="s">
        <v>11</v>
      </c>
      <c r="H4" s="10" t="s">
        <v>12</v>
      </c>
      <c r="I4" s="46"/>
      <c r="J4" s="43"/>
    </row>
    <row r="5" spans="1:12" ht="15.6" x14ac:dyDescent="0.3">
      <c r="A5" s="12" t="s">
        <v>138</v>
      </c>
      <c r="B5" s="12" t="s">
        <v>30</v>
      </c>
      <c r="C5" s="12" t="s">
        <v>71</v>
      </c>
      <c r="D5" s="12" t="s">
        <v>50</v>
      </c>
      <c r="E5" s="16" t="s">
        <v>139</v>
      </c>
      <c r="F5" s="34">
        <v>41</v>
      </c>
      <c r="G5" s="23">
        <f>F5/$B$1</f>
        <v>0.82</v>
      </c>
      <c r="H5" s="23"/>
      <c r="I5" s="24">
        <v>1</v>
      </c>
      <c r="J5" s="24" t="s">
        <v>449</v>
      </c>
    </row>
    <row r="6" spans="1:12" ht="15.6" x14ac:dyDescent="0.3">
      <c r="A6" s="13" t="s">
        <v>140</v>
      </c>
      <c r="B6" s="14" t="s">
        <v>30</v>
      </c>
      <c r="C6" s="14" t="s">
        <v>33</v>
      </c>
      <c r="D6" s="15" t="s">
        <v>141</v>
      </c>
      <c r="E6" s="16" t="s">
        <v>142</v>
      </c>
      <c r="F6" s="34">
        <v>39</v>
      </c>
      <c r="G6" s="23">
        <f t="shared" ref="G6" si="0">F6/$B$1</f>
        <v>0.78</v>
      </c>
      <c r="H6" s="23">
        <f>F6/$F$5</f>
        <v>0.95121951219512191</v>
      </c>
      <c r="I6" s="24">
        <v>2</v>
      </c>
      <c r="J6" s="24" t="s">
        <v>450</v>
      </c>
      <c r="L6" s="11"/>
    </row>
    <row r="7" spans="1:12" ht="15.6" x14ac:dyDescent="0.3">
      <c r="A7" s="16" t="s">
        <v>143</v>
      </c>
      <c r="B7" s="16" t="s">
        <v>21</v>
      </c>
      <c r="C7" s="16" t="s">
        <v>42</v>
      </c>
      <c r="D7" s="16" t="s">
        <v>65</v>
      </c>
      <c r="E7" s="16" t="s">
        <v>144</v>
      </c>
      <c r="F7" s="34">
        <v>36</v>
      </c>
      <c r="G7" s="23">
        <f t="shared" ref="G7:G14" si="1">F7/$B$1</f>
        <v>0.72</v>
      </c>
      <c r="H7" s="23">
        <f t="shared" ref="H7:H14" si="2">F7/$F$5</f>
        <v>0.87804878048780488</v>
      </c>
      <c r="I7" s="24">
        <v>3</v>
      </c>
      <c r="J7" s="24" t="s">
        <v>450</v>
      </c>
      <c r="L7" s="11"/>
    </row>
    <row r="8" spans="1:12" ht="15.6" x14ac:dyDescent="0.3">
      <c r="A8" s="16" t="s">
        <v>145</v>
      </c>
      <c r="B8" s="16" t="s">
        <v>22</v>
      </c>
      <c r="C8" s="16" t="s">
        <v>146</v>
      </c>
      <c r="D8" s="16" t="s">
        <v>47</v>
      </c>
      <c r="E8" s="16" t="s">
        <v>147</v>
      </c>
      <c r="F8" s="34">
        <v>33</v>
      </c>
      <c r="G8" s="23">
        <f t="shared" si="1"/>
        <v>0.66</v>
      </c>
      <c r="H8" s="23">
        <f t="shared" si="2"/>
        <v>0.80487804878048785</v>
      </c>
      <c r="I8" s="24">
        <v>4</v>
      </c>
      <c r="J8" s="24" t="s">
        <v>450</v>
      </c>
      <c r="L8" s="11"/>
    </row>
    <row r="9" spans="1:12" ht="15.6" x14ac:dyDescent="0.3">
      <c r="A9" s="12" t="s">
        <v>148</v>
      </c>
      <c r="B9" s="12" t="s">
        <v>149</v>
      </c>
      <c r="C9" s="12" t="s">
        <v>150</v>
      </c>
      <c r="D9" s="12" t="s">
        <v>49</v>
      </c>
      <c r="E9" s="16" t="s">
        <v>151</v>
      </c>
      <c r="F9" s="34">
        <v>32</v>
      </c>
      <c r="G9" s="23">
        <f t="shared" si="1"/>
        <v>0.64</v>
      </c>
      <c r="H9" s="23">
        <f t="shared" si="2"/>
        <v>0.78048780487804881</v>
      </c>
      <c r="I9" s="24">
        <v>5</v>
      </c>
      <c r="J9" s="24" t="s">
        <v>450</v>
      </c>
      <c r="L9" s="11"/>
    </row>
    <row r="10" spans="1:12" ht="15.6" x14ac:dyDescent="0.3">
      <c r="A10" s="13" t="s">
        <v>152</v>
      </c>
      <c r="B10" s="14" t="s">
        <v>18</v>
      </c>
      <c r="C10" s="14" t="s">
        <v>14</v>
      </c>
      <c r="D10" s="15" t="s">
        <v>49</v>
      </c>
      <c r="E10" s="16" t="s">
        <v>153</v>
      </c>
      <c r="F10" s="34">
        <v>32</v>
      </c>
      <c r="G10" s="23">
        <f t="shared" si="1"/>
        <v>0.64</v>
      </c>
      <c r="H10" s="23">
        <f t="shared" si="2"/>
        <v>0.78048780487804881</v>
      </c>
      <c r="I10" s="24">
        <v>5</v>
      </c>
      <c r="J10" s="24" t="s">
        <v>450</v>
      </c>
      <c r="L10" s="11"/>
    </row>
    <row r="11" spans="1:12" ht="15.6" x14ac:dyDescent="0.3">
      <c r="A11" s="16" t="s">
        <v>154</v>
      </c>
      <c r="B11" s="16" t="s">
        <v>18</v>
      </c>
      <c r="C11" s="16" t="s">
        <v>23</v>
      </c>
      <c r="D11" s="16" t="s">
        <v>47</v>
      </c>
      <c r="E11" s="16" t="s">
        <v>155</v>
      </c>
      <c r="F11" s="34">
        <v>32</v>
      </c>
      <c r="G11" s="23">
        <f t="shared" si="1"/>
        <v>0.64</v>
      </c>
      <c r="H11" s="23">
        <f t="shared" si="2"/>
        <v>0.78048780487804881</v>
      </c>
      <c r="I11" s="24">
        <v>5</v>
      </c>
      <c r="J11" s="24" t="s">
        <v>450</v>
      </c>
      <c r="L11" s="11"/>
    </row>
    <row r="12" spans="1:12" ht="15.6" x14ac:dyDescent="0.3">
      <c r="A12" s="12" t="s">
        <v>156</v>
      </c>
      <c r="B12" s="16" t="s">
        <v>130</v>
      </c>
      <c r="C12" s="16" t="s">
        <v>14</v>
      </c>
      <c r="D12" s="16" t="s">
        <v>50</v>
      </c>
      <c r="E12" s="16" t="s">
        <v>157</v>
      </c>
      <c r="F12" s="34">
        <v>29</v>
      </c>
      <c r="G12" s="23">
        <f t="shared" si="1"/>
        <v>0.57999999999999996</v>
      </c>
      <c r="H12" s="23">
        <f t="shared" si="2"/>
        <v>0.70731707317073167</v>
      </c>
      <c r="I12" s="24">
        <v>6</v>
      </c>
      <c r="J12" s="24" t="s">
        <v>450</v>
      </c>
      <c r="L12" s="11"/>
    </row>
    <row r="13" spans="1:12" ht="15.6" x14ac:dyDescent="0.3">
      <c r="A13" s="12" t="s">
        <v>158</v>
      </c>
      <c r="B13" s="12" t="s">
        <v>32</v>
      </c>
      <c r="C13" s="12" t="s">
        <v>104</v>
      </c>
      <c r="D13" s="12" t="s">
        <v>141</v>
      </c>
      <c r="E13" s="16" t="s">
        <v>159</v>
      </c>
      <c r="F13" s="34">
        <v>27</v>
      </c>
      <c r="G13" s="23">
        <f t="shared" si="1"/>
        <v>0.54</v>
      </c>
      <c r="H13" s="23">
        <f t="shared" si="2"/>
        <v>0.65853658536585369</v>
      </c>
      <c r="I13" s="24">
        <v>7</v>
      </c>
      <c r="J13" s="24" t="s">
        <v>450</v>
      </c>
      <c r="L13" s="11"/>
    </row>
    <row r="14" spans="1:12" ht="15.6" x14ac:dyDescent="0.3">
      <c r="A14" s="17" t="s">
        <v>160</v>
      </c>
      <c r="B14" s="17" t="s">
        <v>161</v>
      </c>
      <c r="C14" s="17" t="s">
        <v>162</v>
      </c>
      <c r="D14" s="16" t="s">
        <v>105</v>
      </c>
      <c r="E14" s="16" t="s">
        <v>163</v>
      </c>
      <c r="F14" s="34">
        <v>26</v>
      </c>
      <c r="G14" s="23">
        <f t="shared" si="1"/>
        <v>0.52</v>
      </c>
      <c r="H14" s="23">
        <f t="shared" si="2"/>
        <v>0.63414634146341464</v>
      </c>
      <c r="I14" s="24">
        <v>8</v>
      </c>
      <c r="J14" s="24" t="s">
        <v>451</v>
      </c>
      <c r="L14" s="11"/>
    </row>
    <row r="15" spans="1:12" ht="15.6" x14ac:dyDescent="0.3">
      <c r="A15" s="12" t="s">
        <v>164</v>
      </c>
      <c r="B15" s="12" t="s">
        <v>165</v>
      </c>
      <c r="C15" s="12" t="s">
        <v>26</v>
      </c>
      <c r="D15" s="12" t="s">
        <v>141</v>
      </c>
      <c r="E15" s="16" t="s">
        <v>166</v>
      </c>
      <c r="F15" s="34">
        <v>26</v>
      </c>
      <c r="G15" s="23">
        <f t="shared" ref="G15" si="3">F15/$B$1</f>
        <v>0.52</v>
      </c>
      <c r="H15" s="23">
        <f t="shared" ref="H15" si="4">F15/$F$5</f>
        <v>0.63414634146341464</v>
      </c>
      <c r="I15" s="24">
        <v>8</v>
      </c>
      <c r="J15" s="24" t="s">
        <v>451</v>
      </c>
      <c r="L15" s="11"/>
    </row>
    <row r="16" spans="1:12" ht="15.6" x14ac:dyDescent="0.3">
      <c r="A16" s="16" t="s">
        <v>167</v>
      </c>
      <c r="B16" s="16" t="s">
        <v>73</v>
      </c>
      <c r="C16" s="16" t="s">
        <v>168</v>
      </c>
      <c r="D16" s="16" t="s">
        <v>46</v>
      </c>
      <c r="E16" s="16" t="s">
        <v>169</v>
      </c>
      <c r="F16" s="34">
        <v>26</v>
      </c>
      <c r="G16" s="23">
        <f t="shared" ref="G16" si="5">F16/$B$1</f>
        <v>0.52</v>
      </c>
      <c r="H16" s="23">
        <f t="shared" ref="H16" si="6">F16/$F$5</f>
        <v>0.63414634146341464</v>
      </c>
      <c r="I16" s="24">
        <v>8</v>
      </c>
      <c r="J16" s="24" t="s">
        <v>451</v>
      </c>
      <c r="L16" s="11"/>
    </row>
    <row r="17" spans="1:12" ht="15.6" x14ac:dyDescent="0.3">
      <c r="A17" s="25" t="s">
        <v>170</v>
      </c>
      <c r="B17" s="25" t="s">
        <v>18</v>
      </c>
      <c r="C17" s="25" t="s">
        <v>57</v>
      </c>
      <c r="D17" s="25" t="s">
        <v>46</v>
      </c>
      <c r="E17" s="12" t="s">
        <v>171</v>
      </c>
      <c r="F17" s="24">
        <v>25</v>
      </c>
      <c r="G17" s="23">
        <f t="shared" ref="G17" si="7">F17/$B$1</f>
        <v>0.5</v>
      </c>
      <c r="H17" s="23">
        <f t="shared" ref="H17" si="8">F17/$F$5</f>
        <v>0.6097560975609756</v>
      </c>
      <c r="I17" s="24">
        <v>9</v>
      </c>
      <c r="J17" s="24" t="s">
        <v>451</v>
      </c>
      <c r="L17" s="11"/>
    </row>
    <row r="18" spans="1:12" ht="15.6" x14ac:dyDescent="0.3">
      <c r="A18" s="25" t="s">
        <v>172</v>
      </c>
      <c r="B18" s="25" t="s">
        <v>173</v>
      </c>
      <c r="C18" s="25" t="s">
        <v>174</v>
      </c>
      <c r="D18" s="25" t="s">
        <v>47</v>
      </c>
      <c r="E18" s="12" t="s">
        <v>175</v>
      </c>
      <c r="F18" s="24">
        <v>23</v>
      </c>
      <c r="G18" s="23">
        <f t="shared" ref="G18:G21" si="9">F18/$B$1</f>
        <v>0.46</v>
      </c>
      <c r="H18" s="23">
        <f t="shared" ref="H18:H21" si="10">F18/$F$5</f>
        <v>0.56097560975609762</v>
      </c>
      <c r="I18" s="24">
        <v>10</v>
      </c>
      <c r="J18" s="24" t="s">
        <v>451</v>
      </c>
      <c r="L18" s="11"/>
    </row>
    <row r="19" spans="1:12" ht="15.6" x14ac:dyDescent="0.3">
      <c r="A19" s="25" t="s">
        <v>176</v>
      </c>
      <c r="B19" s="25" t="s">
        <v>177</v>
      </c>
      <c r="C19" s="25" t="s">
        <v>178</v>
      </c>
      <c r="D19" s="25" t="s">
        <v>47</v>
      </c>
      <c r="E19" s="12" t="s">
        <v>179</v>
      </c>
      <c r="F19" s="24">
        <v>20</v>
      </c>
      <c r="G19" s="23">
        <f t="shared" si="9"/>
        <v>0.4</v>
      </c>
      <c r="H19" s="23">
        <f t="shared" si="10"/>
        <v>0.48780487804878048</v>
      </c>
      <c r="I19" s="24">
        <v>11</v>
      </c>
      <c r="J19" s="24" t="s">
        <v>451</v>
      </c>
      <c r="L19" s="11"/>
    </row>
    <row r="20" spans="1:12" ht="15.6" x14ac:dyDescent="0.3">
      <c r="A20" s="25" t="s">
        <v>180</v>
      </c>
      <c r="B20" s="25" t="s">
        <v>181</v>
      </c>
      <c r="C20" s="25" t="s">
        <v>23</v>
      </c>
      <c r="D20" s="25" t="s">
        <v>87</v>
      </c>
      <c r="E20" s="12" t="s">
        <v>182</v>
      </c>
      <c r="F20" s="24">
        <v>20</v>
      </c>
      <c r="G20" s="23">
        <f t="shared" si="9"/>
        <v>0.4</v>
      </c>
      <c r="H20" s="23">
        <f t="shared" si="10"/>
        <v>0.48780487804878048</v>
      </c>
      <c r="I20" s="24">
        <v>11</v>
      </c>
      <c r="J20" s="24" t="s">
        <v>451</v>
      </c>
      <c r="L20" s="11"/>
    </row>
    <row r="21" spans="1:12" ht="15.6" x14ac:dyDescent="0.3">
      <c r="A21" s="25" t="s">
        <v>183</v>
      </c>
      <c r="B21" s="25" t="s">
        <v>41</v>
      </c>
      <c r="C21" s="25" t="s">
        <v>184</v>
      </c>
      <c r="D21" s="25" t="s">
        <v>46</v>
      </c>
      <c r="E21" s="12" t="s">
        <v>185</v>
      </c>
      <c r="F21" s="24">
        <v>19</v>
      </c>
      <c r="G21" s="23">
        <f t="shared" si="9"/>
        <v>0.38</v>
      </c>
      <c r="H21" s="23">
        <f t="shared" si="10"/>
        <v>0.46341463414634149</v>
      </c>
      <c r="I21" s="24">
        <v>12</v>
      </c>
      <c r="J21" s="24" t="s">
        <v>451</v>
      </c>
      <c r="L21" s="11"/>
    </row>
    <row r="22" spans="1:12" ht="15.6" x14ac:dyDescent="0.3">
      <c r="A22" s="25" t="s">
        <v>186</v>
      </c>
      <c r="B22" s="25" t="s">
        <v>41</v>
      </c>
      <c r="C22" s="25" t="s">
        <v>187</v>
      </c>
      <c r="D22" s="25" t="s">
        <v>105</v>
      </c>
      <c r="E22" s="12" t="s">
        <v>188</v>
      </c>
      <c r="F22" s="24">
        <v>18</v>
      </c>
      <c r="G22" s="23">
        <f t="shared" ref="G22:G41" si="11">F22/$B$1</f>
        <v>0.36</v>
      </c>
      <c r="H22" s="23">
        <f t="shared" ref="H22:H41" si="12">F22/$F$5</f>
        <v>0.43902439024390244</v>
      </c>
      <c r="I22" s="24">
        <v>13</v>
      </c>
      <c r="J22" s="24" t="s">
        <v>451</v>
      </c>
      <c r="L22" s="11"/>
    </row>
    <row r="23" spans="1:12" ht="15.6" x14ac:dyDescent="0.3">
      <c r="A23" s="25" t="s">
        <v>189</v>
      </c>
      <c r="B23" s="25" t="s">
        <v>190</v>
      </c>
      <c r="C23" s="25" t="s">
        <v>191</v>
      </c>
      <c r="D23" s="25" t="s">
        <v>53</v>
      </c>
      <c r="E23" s="12" t="s">
        <v>192</v>
      </c>
      <c r="F23" s="24">
        <v>17</v>
      </c>
      <c r="G23" s="23">
        <f t="shared" si="11"/>
        <v>0.34</v>
      </c>
      <c r="H23" s="23">
        <f t="shared" si="12"/>
        <v>0.41463414634146339</v>
      </c>
      <c r="I23" s="24">
        <v>14</v>
      </c>
      <c r="J23" s="24" t="s">
        <v>451</v>
      </c>
    </row>
    <row r="24" spans="1:12" ht="15.6" x14ac:dyDescent="0.3">
      <c r="A24" s="25" t="s">
        <v>193</v>
      </c>
      <c r="B24" s="25" t="s">
        <v>18</v>
      </c>
      <c r="C24" s="25" t="s">
        <v>20</v>
      </c>
      <c r="D24" s="25" t="s">
        <v>105</v>
      </c>
      <c r="E24" s="12" t="s">
        <v>194</v>
      </c>
      <c r="F24" s="24">
        <v>17</v>
      </c>
      <c r="G24" s="23">
        <f t="shared" si="11"/>
        <v>0.34</v>
      </c>
      <c r="H24" s="23">
        <f t="shared" si="12"/>
        <v>0.41463414634146339</v>
      </c>
      <c r="I24" s="24">
        <v>14</v>
      </c>
      <c r="J24" s="24" t="s">
        <v>451</v>
      </c>
      <c r="L24" s="11"/>
    </row>
    <row r="25" spans="1:12" ht="15.6" x14ac:dyDescent="0.3">
      <c r="A25" s="25" t="s">
        <v>195</v>
      </c>
      <c r="B25" s="25" t="s">
        <v>196</v>
      </c>
      <c r="C25" s="25" t="s">
        <v>197</v>
      </c>
      <c r="D25" s="25" t="s">
        <v>58</v>
      </c>
      <c r="E25" s="12" t="s">
        <v>198</v>
      </c>
      <c r="F25" s="24">
        <v>14</v>
      </c>
      <c r="G25" s="23">
        <f t="shared" si="11"/>
        <v>0.28000000000000003</v>
      </c>
      <c r="H25" s="23">
        <f t="shared" si="12"/>
        <v>0.34146341463414637</v>
      </c>
      <c r="I25" s="24">
        <v>15</v>
      </c>
      <c r="J25" s="24" t="s">
        <v>451</v>
      </c>
      <c r="L25" s="11"/>
    </row>
    <row r="26" spans="1:12" ht="15.6" x14ac:dyDescent="0.3">
      <c r="A26" s="25" t="s">
        <v>199</v>
      </c>
      <c r="B26" s="25" t="s">
        <v>177</v>
      </c>
      <c r="C26" s="25" t="s">
        <v>42</v>
      </c>
      <c r="D26" s="25" t="s">
        <v>58</v>
      </c>
      <c r="E26" s="12" t="s">
        <v>200</v>
      </c>
      <c r="F26" s="24">
        <v>13</v>
      </c>
      <c r="G26" s="23">
        <f t="shared" si="11"/>
        <v>0.26</v>
      </c>
      <c r="H26" s="23">
        <f t="shared" si="12"/>
        <v>0.31707317073170732</v>
      </c>
      <c r="I26" s="24">
        <v>16</v>
      </c>
      <c r="J26" s="24" t="s">
        <v>451</v>
      </c>
      <c r="L26" s="11"/>
    </row>
    <row r="27" spans="1:12" ht="15.6" x14ac:dyDescent="0.3">
      <c r="A27" s="25" t="s">
        <v>201</v>
      </c>
      <c r="B27" s="25" t="s">
        <v>202</v>
      </c>
      <c r="C27" s="25" t="s">
        <v>203</v>
      </c>
      <c r="D27" s="25" t="s">
        <v>53</v>
      </c>
      <c r="E27" s="12" t="s">
        <v>204</v>
      </c>
      <c r="F27" s="24">
        <v>13</v>
      </c>
      <c r="G27" s="23">
        <f t="shared" si="11"/>
        <v>0.26</v>
      </c>
      <c r="H27" s="23">
        <f t="shared" si="12"/>
        <v>0.31707317073170732</v>
      </c>
      <c r="I27" s="24">
        <v>16</v>
      </c>
      <c r="J27" s="24" t="s">
        <v>451</v>
      </c>
    </row>
    <row r="28" spans="1:12" ht="15.6" x14ac:dyDescent="0.3">
      <c r="A28" s="25" t="s">
        <v>205</v>
      </c>
      <c r="B28" s="25" t="s">
        <v>206</v>
      </c>
      <c r="C28" s="25" t="s">
        <v>178</v>
      </c>
      <c r="D28" s="25" t="s">
        <v>105</v>
      </c>
      <c r="E28" s="12" t="s">
        <v>207</v>
      </c>
      <c r="F28" s="24">
        <v>13</v>
      </c>
      <c r="G28" s="23">
        <f t="shared" si="11"/>
        <v>0.26</v>
      </c>
      <c r="H28" s="23">
        <f t="shared" si="12"/>
        <v>0.31707317073170732</v>
      </c>
      <c r="I28" s="24">
        <v>16</v>
      </c>
      <c r="J28" s="24" t="s">
        <v>451</v>
      </c>
    </row>
    <row r="29" spans="1:12" ht="15.6" x14ac:dyDescent="0.3">
      <c r="A29" s="25" t="s">
        <v>208</v>
      </c>
      <c r="B29" s="25" t="s">
        <v>13</v>
      </c>
      <c r="C29" s="25" t="s">
        <v>16</v>
      </c>
      <c r="D29" s="25" t="s">
        <v>53</v>
      </c>
      <c r="E29" s="12" t="s">
        <v>209</v>
      </c>
      <c r="F29" s="24">
        <v>13</v>
      </c>
      <c r="G29" s="23">
        <f t="shared" si="11"/>
        <v>0.26</v>
      </c>
      <c r="H29" s="23">
        <f t="shared" si="12"/>
        <v>0.31707317073170732</v>
      </c>
      <c r="I29" s="24">
        <v>16</v>
      </c>
      <c r="J29" s="24" t="s">
        <v>451</v>
      </c>
    </row>
    <row r="30" spans="1:12" ht="15.6" x14ac:dyDescent="0.3">
      <c r="A30" s="25" t="s">
        <v>210</v>
      </c>
      <c r="B30" s="25" t="s">
        <v>202</v>
      </c>
      <c r="C30" s="25" t="s">
        <v>14</v>
      </c>
      <c r="D30" s="25" t="s">
        <v>53</v>
      </c>
      <c r="E30" s="12" t="s">
        <v>211</v>
      </c>
      <c r="F30" s="24">
        <v>13</v>
      </c>
      <c r="G30" s="23">
        <f t="shared" si="11"/>
        <v>0.26</v>
      </c>
      <c r="H30" s="23">
        <f t="shared" si="12"/>
        <v>0.31707317073170732</v>
      </c>
      <c r="I30" s="24">
        <v>16</v>
      </c>
      <c r="J30" s="24" t="s">
        <v>451</v>
      </c>
    </row>
    <row r="31" spans="1:12" ht="15.6" x14ac:dyDescent="0.3">
      <c r="A31" s="25" t="s">
        <v>212</v>
      </c>
      <c r="B31" s="25" t="s">
        <v>213</v>
      </c>
      <c r="C31" s="25" t="s">
        <v>107</v>
      </c>
      <c r="D31" s="25" t="s">
        <v>105</v>
      </c>
      <c r="E31" s="12" t="s">
        <v>214</v>
      </c>
      <c r="F31" s="24">
        <v>13</v>
      </c>
      <c r="G31" s="23">
        <f t="shared" si="11"/>
        <v>0.26</v>
      </c>
      <c r="H31" s="23">
        <f t="shared" si="12"/>
        <v>0.31707317073170732</v>
      </c>
      <c r="I31" s="24">
        <v>16</v>
      </c>
      <c r="J31" s="24" t="s">
        <v>451</v>
      </c>
    </row>
    <row r="32" spans="1:12" ht="15.6" x14ac:dyDescent="0.3">
      <c r="A32" s="25" t="s">
        <v>215</v>
      </c>
      <c r="B32" s="25" t="s">
        <v>28</v>
      </c>
      <c r="C32" s="25" t="s">
        <v>29</v>
      </c>
      <c r="D32" s="25" t="s">
        <v>53</v>
      </c>
      <c r="E32" s="12" t="s">
        <v>216</v>
      </c>
      <c r="F32" s="24">
        <v>12</v>
      </c>
      <c r="G32" s="23">
        <f t="shared" si="11"/>
        <v>0.24</v>
      </c>
      <c r="H32" s="23">
        <f t="shared" si="12"/>
        <v>0.29268292682926828</v>
      </c>
      <c r="I32" s="24">
        <v>17</v>
      </c>
      <c r="J32" s="24" t="s">
        <v>451</v>
      </c>
    </row>
    <row r="33" spans="1:12" ht="15.6" x14ac:dyDescent="0.3">
      <c r="A33" s="25" t="s">
        <v>217</v>
      </c>
      <c r="B33" s="25" t="s">
        <v>218</v>
      </c>
      <c r="C33" s="25" t="s">
        <v>37</v>
      </c>
      <c r="D33" s="25" t="s">
        <v>105</v>
      </c>
      <c r="E33" s="12" t="s">
        <v>219</v>
      </c>
      <c r="F33" s="24">
        <v>11</v>
      </c>
      <c r="G33" s="23">
        <f t="shared" si="11"/>
        <v>0.22</v>
      </c>
      <c r="H33" s="23">
        <f t="shared" si="12"/>
        <v>0.26829268292682928</v>
      </c>
      <c r="I33" s="24">
        <v>18</v>
      </c>
      <c r="J33" s="24" t="s">
        <v>451</v>
      </c>
    </row>
    <row r="34" spans="1:12" ht="15.6" x14ac:dyDescent="0.3">
      <c r="A34" s="25" t="s">
        <v>220</v>
      </c>
      <c r="B34" s="25" t="s">
        <v>221</v>
      </c>
      <c r="C34" s="25" t="s">
        <v>14</v>
      </c>
      <c r="D34" s="25" t="s">
        <v>47</v>
      </c>
      <c r="E34" s="12" t="s">
        <v>222</v>
      </c>
      <c r="F34" s="24">
        <v>10</v>
      </c>
      <c r="G34" s="23">
        <f t="shared" si="11"/>
        <v>0.2</v>
      </c>
      <c r="H34" s="23">
        <f t="shared" si="12"/>
        <v>0.24390243902439024</v>
      </c>
      <c r="I34" s="24">
        <v>19</v>
      </c>
      <c r="J34" s="24" t="s">
        <v>451</v>
      </c>
    </row>
    <row r="35" spans="1:12" ht="15.6" x14ac:dyDescent="0.3">
      <c r="A35" s="25" t="s">
        <v>223</v>
      </c>
      <c r="B35" s="25" t="s">
        <v>224</v>
      </c>
      <c r="C35" s="25" t="s">
        <v>16</v>
      </c>
      <c r="D35" s="25" t="s">
        <v>53</v>
      </c>
      <c r="E35" s="12" t="s">
        <v>225</v>
      </c>
      <c r="F35" s="24">
        <v>8</v>
      </c>
      <c r="G35" s="23">
        <f t="shared" si="11"/>
        <v>0.16</v>
      </c>
      <c r="H35" s="23">
        <f t="shared" si="12"/>
        <v>0.1951219512195122</v>
      </c>
      <c r="I35" s="24">
        <v>20</v>
      </c>
      <c r="J35" s="24" t="s">
        <v>451</v>
      </c>
    </row>
    <row r="36" spans="1:12" ht="15.6" x14ac:dyDescent="0.3">
      <c r="A36" s="25" t="s">
        <v>226</v>
      </c>
      <c r="B36" s="25" t="s">
        <v>13</v>
      </c>
      <c r="C36" s="25" t="s">
        <v>20</v>
      </c>
      <c r="D36" s="25" t="s">
        <v>46</v>
      </c>
      <c r="E36" s="12" t="s">
        <v>227</v>
      </c>
      <c r="F36" s="24">
        <v>7</v>
      </c>
      <c r="G36" s="23">
        <f t="shared" si="11"/>
        <v>0.14000000000000001</v>
      </c>
      <c r="H36" s="23">
        <f t="shared" si="12"/>
        <v>0.17073170731707318</v>
      </c>
      <c r="I36" s="24">
        <v>21</v>
      </c>
      <c r="J36" s="24" t="s">
        <v>451</v>
      </c>
    </row>
    <row r="37" spans="1:12" ht="15.6" x14ac:dyDescent="0.3">
      <c r="A37" s="25" t="s">
        <v>228</v>
      </c>
      <c r="B37" s="25" t="s">
        <v>229</v>
      </c>
      <c r="C37" s="25" t="s">
        <v>14</v>
      </c>
      <c r="D37" s="25" t="s">
        <v>105</v>
      </c>
      <c r="E37" s="12" t="s">
        <v>230</v>
      </c>
      <c r="F37" s="24">
        <v>7</v>
      </c>
      <c r="G37" s="23">
        <f t="shared" si="11"/>
        <v>0.14000000000000001</v>
      </c>
      <c r="H37" s="23">
        <f t="shared" si="12"/>
        <v>0.17073170731707318</v>
      </c>
      <c r="I37" s="24">
        <v>21</v>
      </c>
      <c r="J37" s="24" t="s">
        <v>451</v>
      </c>
    </row>
    <row r="38" spans="1:12" ht="15.6" x14ac:dyDescent="0.3">
      <c r="A38" s="25" t="s">
        <v>231</v>
      </c>
      <c r="B38" s="25" t="s">
        <v>232</v>
      </c>
      <c r="C38" s="25" t="s">
        <v>233</v>
      </c>
      <c r="D38" s="25" t="s">
        <v>47</v>
      </c>
      <c r="E38" s="12" t="s">
        <v>234</v>
      </c>
      <c r="F38" s="24">
        <v>6</v>
      </c>
      <c r="G38" s="23">
        <f t="shared" si="11"/>
        <v>0.12</v>
      </c>
      <c r="H38" s="23">
        <f t="shared" si="12"/>
        <v>0.14634146341463414</v>
      </c>
      <c r="I38" s="24">
        <v>22</v>
      </c>
      <c r="J38" s="24" t="s">
        <v>451</v>
      </c>
    </row>
    <row r="39" spans="1:12" ht="15.6" x14ac:dyDescent="0.3">
      <c r="A39" s="25" t="s">
        <v>235</v>
      </c>
      <c r="B39" s="25" t="s">
        <v>236</v>
      </c>
      <c r="C39" s="25" t="s">
        <v>237</v>
      </c>
      <c r="D39" s="25" t="s">
        <v>105</v>
      </c>
      <c r="E39" s="12" t="s">
        <v>238</v>
      </c>
      <c r="F39" s="24">
        <v>5</v>
      </c>
      <c r="G39" s="23">
        <f t="shared" si="11"/>
        <v>0.1</v>
      </c>
      <c r="H39" s="23">
        <f t="shared" si="12"/>
        <v>0.12195121951219512</v>
      </c>
      <c r="I39" s="24">
        <v>23</v>
      </c>
      <c r="J39" s="24" t="s">
        <v>451</v>
      </c>
    </row>
    <row r="40" spans="1:12" ht="15.6" x14ac:dyDescent="0.3">
      <c r="A40" s="25" t="s">
        <v>239</v>
      </c>
      <c r="B40" s="25" t="s">
        <v>240</v>
      </c>
      <c r="C40" s="25" t="s">
        <v>241</v>
      </c>
      <c r="D40" s="25" t="s">
        <v>53</v>
      </c>
      <c r="E40" s="12" t="s">
        <v>242</v>
      </c>
      <c r="F40" s="24">
        <v>2</v>
      </c>
      <c r="G40" s="23">
        <f t="shared" si="11"/>
        <v>0.04</v>
      </c>
      <c r="H40" s="23">
        <f t="shared" si="12"/>
        <v>4.878048780487805E-2</v>
      </c>
      <c r="I40" s="24">
        <v>24</v>
      </c>
      <c r="J40" s="24" t="s">
        <v>451</v>
      </c>
      <c r="L40" s="11"/>
    </row>
    <row r="41" spans="1:12" ht="15.6" x14ac:dyDescent="0.3">
      <c r="A41" s="25" t="s">
        <v>243</v>
      </c>
      <c r="B41" s="25" t="s">
        <v>244</v>
      </c>
      <c r="C41" s="25" t="s">
        <v>245</v>
      </c>
      <c r="D41" s="25" t="s">
        <v>47</v>
      </c>
      <c r="E41" s="12" t="s">
        <v>246</v>
      </c>
      <c r="F41" s="24">
        <v>0</v>
      </c>
      <c r="G41" s="23">
        <f t="shared" si="11"/>
        <v>0</v>
      </c>
      <c r="H41" s="23">
        <f t="shared" si="12"/>
        <v>0</v>
      </c>
      <c r="I41" s="24"/>
      <c r="J41" s="24" t="s">
        <v>451</v>
      </c>
    </row>
    <row r="43" spans="1:12" x14ac:dyDescent="0.3">
      <c r="A43" s="44" t="s">
        <v>9</v>
      </c>
      <c r="B43" s="44"/>
      <c r="C43" s="9"/>
      <c r="D43" s="9"/>
      <c r="E43" s="45" t="s">
        <v>27</v>
      </c>
      <c r="F43" s="45"/>
      <c r="G43" s="45"/>
      <c r="H43" s="45"/>
      <c r="I43" s="45"/>
    </row>
  </sheetData>
  <mergeCells count="10">
    <mergeCell ref="J3:J4"/>
    <mergeCell ref="A43:B43"/>
    <mergeCell ref="E43:I43"/>
    <mergeCell ref="A3:A4"/>
    <mergeCell ref="B3:B4"/>
    <mergeCell ref="C3:C4"/>
    <mergeCell ref="D3:D4"/>
    <mergeCell ref="E3:E4"/>
    <mergeCell ref="I3:I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2"/>
  <sheetViews>
    <sheetView workbookViewId="0">
      <selection activeCell="M9" sqref="M9"/>
    </sheetView>
  </sheetViews>
  <sheetFormatPr defaultColWidth="9.109375" defaultRowHeight="14.4" x14ac:dyDescent="0.3"/>
  <cols>
    <col min="1" max="1" width="20.109375" style="1" bestFit="1" customWidth="1"/>
    <col min="2" max="2" width="22.5546875" style="1" customWidth="1"/>
    <col min="3" max="3" width="21" style="1" customWidth="1"/>
    <col min="4" max="4" width="35.5546875" style="1" customWidth="1"/>
    <col min="5" max="5" width="12.4414062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3" x14ac:dyDescent="0.3">
      <c r="C1" s="5"/>
      <c r="D1" s="5"/>
      <c r="E1" s="7"/>
      <c r="F1" s="7"/>
      <c r="G1" s="7"/>
      <c r="H1" s="7"/>
      <c r="I1" s="7"/>
      <c r="J1" s="7"/>
    </row>
    <row r="2" spans="1:13" x14ac:dyDescent="0.3">
      <c r="A2" s="5"/>
      <c r="B2" s="7"/>
      <c r="C2" s="5"/>
      <c r="D2" s="5"/>
      <c r="E2" s="7"/>
      <c r="F2" s="7"/>
      <c r="G2" s="7"/>
      <c r="H2" s="7"/>
      <c r="I2" s="7"/>
      <c r="J2" s="7"/>
    </row>
    <row r="3" spans="1:13" x14ac:dyDescent="0.3">
      <c r="A3" s="5" t="s">
        <v>5</v>
      </c>
      <c r="B3" s="6">
        <v>50</v>
      </c>
      <c r="C3" s="5"/>
      <c r="D3" s="5"/>
      <c r="E3" s="7"/>
      <c r="F3" s="7"/>
      <c r="G3" s="7"/>
      <c r="H3" s="7"/>
      <c r="I3" s="7"/>
      <c r="J3" s="7"/>
    </row>
    <row r="4" spans="1:13" x14ac:dyDescent="0.3">
      <c r="A4" s="5"/>
      <c r="B4" s="5"/>
      <c r="C4" s="5"/>
      <c r="D4" s="5"/>
      <c r="E4" s="7"/>
      <c r="F4" s="7"/>
      <c r="G4" s="7"/>
      <c r="H4" s="7"/>
      <c r="I4" s="7"/>
      <c r="J4" s="7"/>
    </row>
    <row r="5" spans="1:13" x14ac:dyDescent="0.3">
      <c r="A5" s="46" t="s">
        <v>1</v>
      </c>
      <c r="B5" s="46" t="s">
        <v>2</v>
      </c>
      <c r="C5" s="46" t="s">
        <v>3</v>
      </c>
      <c r="D5" s="46" t="s">
        <v>4</v>
      </c>
      <c r="E5" s="46" t="s">
        <v>0</v>
      </c>
      <c r="F5" s="46" t="s">
        <v>6</v>
      </c>
      <c r="G5" s="46"/>
      <c r="H5" s="46"/>
      <c r="I5" s="46" t="s">
        <v>7</v>
      </c>
      <c r="J5" s="43" t="s">
        <v>10</v>
      </c>
    </row>
    <row r="6" spans="1:13" x14ac:dyDescent="0.3">
      <c r="A6" s="46"/>
      <c r="B6" s="46"/>
      <c r="C6" s="46"/>
      <c r="D6" s="46"/>
      <c r="E6" s="46"/>
      <c r="F6" s="10" t="s">
        <v>8</v>
      </c>
      <c r="G6" s="10" t="s">
        <v>11</v>
      </c>
      <c r="H6" s="10" t="s">
        <v>12</v>
      </c>
      <c r="I6" s="46"/>
      <c r="J6" s="43"/>
    </row>
    <row r="7" spans="1:13" ht="15.6" x14ac:dyDescent="0.3">
      <c r="A7" s="25" t="s">
        <v>247</v>
      </c>
      <c r="B7" s="25" t="s">
        <v>248</v>
      </c>
      <c r="C7" s="25" t="s">
        <v>104</v>
      </c>
      <c r="D7" s="25" t="s">
        <v>105</v>
      </c>
      <c r="E7" s="12" t="s">
        <v>249</v>
      </c>
      <c r="F7" s="24">
        <v>43</v>
      </c>
      <c r="G7" s="23">
        <f t="shared" ref="G7:G26" si="0">F8/$B$3</f>
        <v>0.84</v>
      </c>
      <c r="H7" s="23"/>
      <c r="I7" s="24">
        <v>1</v>
      </c>
      <c r="J7" s="28" t="s">
        <v>449</v>
      </c>
    </row>
    <row r="8" spans="1:13" ht="15.6" x14ac:dyDescent="0.3">
      <c r="A8" s="26" t="s">
        <v>91</v>
      </c>
      <c r="B8" s="26" t="s">
        <v>81</v>
      </c>
      <c r="C8" s="26" t="s">
        <v>57</v>
      </c>
      <c r="D8" s="27" t="s">
        <v>80</v>
      </c>
      <c r="E8" s="16" t="s">
        <v>250</v>
      </c>
      <c r="F8" s="34">
        <v>42</v>
      </c>
      <c r="G8" s="23">
        <f t="shared" si="0"/>
        <v>0.78</v>
      </c>
      <c r="H8" s="23">
        <f t="shared" ref="H8:H26" si="1">F9/$F$8</f>
        <v>0.9285714285714286</v>
      </c>
      <c r="I8" s="24">
        <v>2</v>
      </c>
      <c r="J8" s="28" t="s">
        <v>450</v>
      </c>
    </row>
    <row r="9" spans="1:13" ht="15.6" x14ac:dyDescent="0.3">
      <c r="A9" s="28" t="s">
        <v>251</v>
      </c>
      <c r="B9" s="27" t="s">
        <v>18</v>
      </c>
      <c r="C9" s="27" t="s">
        <v>252</v>
      </c>
      <c r="D9" s="27" t="s">
        <v>105</v>
      </c>
      <c r="E9" s="16" t="s">
        <v>253</v>
      </c>
      <c r="F9" s="34">
        <v>39</v>
      </c>
      <c r="G9" s="23">
        <f t="shared" si="0"/>
        <v>0.76</v>
      </c>
      <c r="H9" s="23">
        <f t="shared" si="1"/>
        <v>0.90476190476190477</v>
      </c>
      <c r="I9" s="24">
        <v>3</v>
      </c>
      <c r="J9" s="28" t="s">
        <v>450</v>
      </c>
      <c r="M9" s="11"/>
    </row>
    <row r="10" spans="1:13" ht="15.6" x14ac:dyDescent="0.3">
      <c r="A10" s="27" t="s">
        <v>212</v>
      </c>
      <c r="B10" s="27" t="s">
        <v>124</v>
      </c>
      <c r="C10" s="27" t="s">
        <v>26</v>
      </c>
      <c r="D10" s="27" t="s">
        <v>105</v>
      </c>
      <c r="E10" s="16" t="s">
        <v>254</v>
      </c>
      <c r="F10" s="34">
        <v>38</v>
      </c>
      <c r="G10" s="23">
        <f t="shared" si="0"/>
        <v>0.66</v>
      </c>
      <c r="H10" s="23">
        <f t="shared" si="1"/>
        <v>0.7857142857142857</v>
      </c>
      <c r="I10" s="24">
        <v>4</v>
      </c>
      <c r="J10" s="28" t="s">
        <v>450</v>
      </c>
      <c r="M10" s="11"/>
    </row>
    <row r="11" spans="1:13" ht="15.6" x14ac:dyDescent="0.3">
      <c r="A11" s="29" t="s">
        <v>255</v>
      </c>
      <c r="B11" s="30" t="s">
        <v>75</v>
      </c>
      <c r="C11" s="30" t="s">
        <v>14</v>
      </c>
      <c r="D11" s="31" t="s">
        <v>105</v>
      </c>
      <c r="E11" s="16" t="s">
        <v>256</v>
      </c>
      <c r="F11" s="34">
        <v>33</v>
      </c>
      <c r="G11" s="23">
        <f t="shared" si="0"/>
        <v>0.64</v>
      </c>
      <c r="H11" s="23">
        <f t="shared" si="1"/>
        <v>0.76190476190476186</v>
      </c>
      <c r="I11" s="24">
        <v>5</v>
      </c>
      <c r="J11" s="28" t="s">
        <v>450</v>
      </c>
      <c r="M11" s="11"/>
    </row>
    <row r="12" spans="1:13" ht="15.6" x14ac:dyDescent="0.3">
      <c r="A12" s="26" t="s">
        <v>108</v>
      </c>
      <c r="B12" s="26" t="s">
        <v>109</v>
      </c>
      <c r="C12" s="26" t="s">
        <v>71</v>
      </c>
      <c r="D12" s="27" t="s">
        <v>105</v>
      </c>
      <c r="E12" s="16" t="s">
        <v>257</v>
      </c>
      <c r="F12" s="34">
        <v>32</v>
      </c>
      <c r="G12" s="23">
        <f t="shared" si="0"/>
        <v>0.62</v>
      </c>
      <c r="H12" s="23">
        <f t="shared" si="1"/>
        <v>0.73809523809523814</v>
      </c>
      <c r="I12" s="24">
        <v>6</v>
      </c>
      <c r="J12" s="28" t="s">
        <v>450</v>
      </c>
      <c r="M12" s="11"/>
    </row>
    <row r="13" spans="1:13" ht="15.6" x14ac:dyDescent="0.3">
      <c r="A13" s="26" t="s">
        <v>258</v>
      </c>
      <c r="B13" s="26" t="s">
        <v>259</v>
      </c>
      <c r="C13" s="26" t="s">
        <v>260</v>
      </c>
      <c r="D13" s="27" t="s">
        <v>47</v>
      </c>
      <c r="E13" s="16" t="s">
        <v>261</v>
      </c>
      <c r="F13" s="34">
        <v>31</v>
      </c>
      <c r="G13" s="23">
        <f t="shared" si="0"/>
        <v>0.62</v>
      </c>
      <c r="H13" s="23">
        <f t="shared" si="1"/>
        <v>0.73809523809523814</v>
      </c>
      <c r="I13" s="24">
        <v>7</v>
      </c>
      <c r="J13" s="28" t="s">
        <v>450</v>
      </c>
      <c r="M13" s="11"/>
    </row>
    <row r="14" spans="1:13" ht="15.6" x14ac:dyDescent="0.3">
      <c r="A14" s="27" t="s">
        <v>262</v>
      </c>
      <c r="B14" s="27" t="s">
        <v>63</v>
      </c>
      <c r="C14" s="27" t="s">
        <v>57</v>
      </c>
      <c r="D14" s="27" t="s">
        <v>54</v>
      </c>
      <c r="E14" s="16" t="s">
        <v>263</v>
      </c>
      <c r="F14" s="34">
        <v>31</v>
      </c>
      <c r="G14" s="23">
        <f t="shared" si="0"/>
        <v>0.6</v>
      </c>
      <c r="H14" s="23">
        <f t="shared" si="1"/>
        <v>0.7142857142857143</v>
      </c>
      <c r="I14" s="24">
        <v>7</v>
      </c>
      <c r="J14" s="28" t="s">
        <v>450</v>
      </c>
      <c r="M14" s="11"/>
    </row>
    <row r="15" spans="1:13" ht="15.6" x14ac:dyDescent="0.3">
      <c r="A15" s="26" t="s">
        <v>98</v>
      </c>
      <c r="B15" s="26" t="s">
        <v>63</v>
      </c>
      <c r="C15" s="26" t="s">
        <v>99</v>
      </c>
      <c r="D15" s="27" t="s">
        <v>58</v>
      </c>
      <c r="E15" s="16" t="s">
        <v>264</v>
      </c>
      <c r="F15" s="34">
        <v>30</v>
      </c>
      <c r="G15" s="23">
        <f t="shared" si="0"/>
        <v>0.57999999999999996</v>
      </c>
      <c r="H15" s="23">
        <f t="shared" si="1"/>
        <v>0.69047619047619047</v>
      </c>
      <c r="I15" s="24">
        <v>8</v>
      </c>
      <c r="J15" s="28" t="s">
        <v>450</v>
      </c>
      <c r="M15" s="11"/>
    </row>
    <row r="16" spans="1:13" ht="15.6" x14ac:dyDescent="0.3">
      <c r="A16" s="27" t="s">
        <v>265</v>
      </c>
      <c r="B16" s="27" t="s">
        <v>266</v>
      </c>
      <c r="C16" s="27" t="s">
        <v>267</v>
      </c>
      <c r="D16" s="27" t="s">
        <v>60</v>
      </c>
      <c r="E16" s="16" t="s">
        <v>268</v>
      </c>
      <c r="F16" s="34">
        <v>29</v>
      </c>
      <c r="G16" s="23">
        <f t="shared" si="0"/>
        <v>0.56000000000000005</v>
      </c>
      <c r="H16" s="23">
        <f t="shared" si="1"/>
        <v>0.66666666666666663</v>
      </c>
      <c r="I16" s="24">
        <v>9</v>
      </c>
      <c r="J16" s="28" t="s">
        <v>450</v>
      </c>
      <c r="M16" s="11"/>
    </row>
    <row r="17" spans="1:13" ht="15.6" x14ac:dyDescent="0.3">
      <c r="A17" s="27" t="s">
        <v>100</v>
      </c>
      <c r="B17" s="27" t="s">
        <v>41</v>
      </c>
      <c r="C17" s="27" t="s">
        <v>101</v>
      </c>
      <c r="D17" s="27" t="s">
        <v>54</v>
      </c>
      <c r="E17" s="16" t="s">
        <v>269</v>
      </c>
      <c r="F17" s="34">
        <v>28</v>
      </c>
      <c r="G17" s="23">
        <f t="shared" ref="G17" si="2">F18/$B$3</f>
        <v>0.56000000000000005</v>
      </c>
      <c r="H17" s="23">
        <f t="shared" ref="H17" si="3">F18/$F$8</f>
        <v>0.66666666666666663</v>
      </c>
      <c r="I17" s="24">
        <v>10</v>
      </c>
      <c r="J17" s="28" t="s">
        <v>450</v>
      </c>
      <c r="M17" s="11"/>
    </row>
    <row r="18" spans="1:13" ht="15.6" x14ac:dyDescent="0.3">
      <c r="A18" s="29" t="s">
        <v>270</v>
      </c>
      <c r="B18" s="30" t="s">
        <v>271</v>
      </c>
      <c r="C18" s="30" t="s">
        <v>272</v>
      </c>
      <c r="D18" s="31" t="s">
        <v>54</v>
      </c>
      <c r="E18" s="16" t="s">
        <v>273</v>
      </c>
      <c r="F18" s="34">
        <v>28</v>
      </c>
      <c r="G18" s="23">
        <v>0.56000000000000005</v>
      </c>
      <c r="H18" s="23">
        <v>0.66666666666666663</v>
      </c>
      <c r="I18" s="24">
        <v>10</v>
      </c>
      <c r="J18" s="28" t="s">
        <v>450</v>
      </c>
      <c r="M18" s="11"/>
    </row>
    <row r="19" spans="1:13" ht="15.6" x14ac:dyDescent="0.3">
      <c r="A19" s="27" t="s">
        <v>274</v>
      </c>
      <c r="B19" s="27" t="s">
        <v>75</v>
      </c>
      <c r="C19" s="27" t="s">
        <v>16</v>
      </c>
      <c r="D19" s="27" t="s">
        <v>80</v>
      </c>
      <c r="E19" s="16" t="s">
        <v>275</v>
      </c>
      <c r="F19" s="34">
        <v>27</v>
      </c>
      <c r="G19" s="23">
        <v>0.54</v>
      </c>
      <c r="H19" s="23">
        <v>0.6428571428571429</v>
      </c>
      <c r="I19" s="24">
        <v>11</v>
      </c>
      <c r="J19" s="28" t="s">
        <v>451</v>
      </c>
      <c r="M19" s="11"/>
    </row>
    <row r="20" spans="1:13" ht="15.6" x14ac:dyDescent="0.3">
      <c r="A20" s="27" t="s">
        <v>276</v>
      </c>
      <c r="B20" s="27" t="s">
        <v>277</v>
      </c>
      <c r="C20" s="27" t="s">
        <v>278</v>
      </c>
      <c r="D20" s="27" t="s">
        <v>47</v>
      </c>
      <c r="E20" s="16" t="s">
        <v>279</v>
      </c>
      <c r="F20" s="34">
        <v>26</v>
      </c>
      <c r="G20" s="23">
        <f t="shared" si="0"/>
        <v>0.52</v>
      </c>
      <c r="H20" s="23">
        <f t="shared" si="1"/>
        <v>0.61904761904761907</v>
      </c>
      <c r="I20" s="24">
        <v>12</v>
      </c>
      <c r="J20" s="28" t="s">
        <v>451</v>
      </c>
      <c r="M20" s="11"/>
    </row>
    <row r="21" spans="1:13" ht="15.6" x14ac:dyDescent="0.3">
      <c r="A21" s="29" t="s">
        <v>280</v>
      </c>
      <c r="B21" s="30" t="s">
        <v>122</v>
      </c>
      <c r="C21" s="30" t="s">
        <v>281</v>
      </c>
      <c r="D21" s="31" t="s">
        <v>60</v>
      </c>
      <c r="E21" s="16" t="s">
        <v>282</v>
      </c>
      <c r="F21" s="34">
        <v>26</v>
      </c>
      <c r="G21" s="23">
        <f t="shared" si="0"/>
        <v>0.52</v>
      </c>
      <c r="H21" s="23">
        <f t="shared" si="1"/>
        <v>0.61904761904761907</v>
      </c>
      <c r="I21" s="24">
        <v>12</v>
      </c>
      <c r="J21" s="28" t="s">
        <v>451</v>
      </c>
      <c r="M21" s="11"/>
    </row>
    <row r="22" spans="1:13" ht="15.6" x14ac:dyDescent="0.3">
      <c r="A22" s="27" t="s">
        <v>283</v>
      </c>
      <c r="B22" s="27" t="s">
        <v>177</v>
      </c>
      <c r="C22" s="27" t="s">
        <v>284</v>
      </c>
      <c r="D22" s="27" t="s">
        <v>54</v>
      </c>
      <c r="E22" s="16" t="s">
        <v>285</v>
      </c>
      <c r="F22" s="34">
        <v>26</v>
      </c>
      <c r="G22" s="23">
        <f t="shared" si="0"/>
        <v>0.52</v>
      </c>
      <c r="H22" s="23">
        <f t="shared" si="1"/>
        <v>0.61904761904761907</v>
      </c>
      <c r="I22" s="24">
        <v>12</v>
      </c>
      <c r="J22" s="28" t="s">
        <v>451</v>
      </c>
      <c r="M22" s="11"/>
    </row>
    <row r="23" spans="1:13" ht="15.6" x14ac:dyDescent="0.3">
      <c r="A23" s="26" t="s">
        <v>286</v>
      </c>
      <c r="B23" s="26" t="s">
        <v>165</v>
      </c>
      <c r="C23" s="26" t="s">
        <v>287</v>
      </c>
      <c r="D23" s="27" t="s">
        <v>141</v>
      </c>
      <c r="E23" s="16" t="s">
        <v>288</v>
      </c>
      <c r="F23" s="34">
        <v>26</v>
      </c>
      <c r="G23" s="23">
        <f t="shared" si="0"/>
        <v>0.52</v>
      </c>
      <c r="H23" s="23">
        <f t="shared" si="1"/>
        <v>0.61904761904761907</v>
      </c>
      <c r="I23" s="24">
        <v>12</v>
      </c>
      <c r="J23" s="28" t="s">
        <v>451</v>
      </c>
      <c r="M23" s="11"/>
    </row>
    <row r="24" spans="1:13" ht="15.6" x14ac:dyDescent="0.3">
      <c r="A24" s="28" t="s">
        <v>103</v>
      </c>
      <c r="B24" s="28" t="s">
        <v>28</v>
      </c>
      <c r="C24" s="28" t="s">
        <v>23</v>
      </c>
      <c r="D24" s="28" t="s">
        <v>141</v>
      </c>
      <c r="E24" s="12" t="s">
        <v>289</v>
      </c>
      <c r="F24" s="24">
        <v>26</v>
      </c>
      <c r="G24" s="23">
        <f t="shared" si="0"/>
        <v>0.46</v>
      </c>
      <c r="H24" s="23">
        <f t="shared" si="1"/>
        <v>0.54761904761904767</v>
      </c>
      <c r="I24" s="24">
        <v>12</v>
      </c>
      <c r="J24" s="28" t="s">
        <v>451</v>
      </c>
      <c r="M24" s="11"/>
    </row>
    <row r="25" spans="1:13" ht="15.6" x14ac:dyDescent="0.3">
      <c r="A25" s="28" t="s">
        <v>106</v>
      </c>
      <c r="B25" s="28" t="s">
        <v>79</v>
      </c>
      <c r="C25" s="28" t="s">
        <v>107</v>
      </c>
      <c r="D25" s="28" t="s">
        <v>87</v>
      </c>
      <c r="E25" s="12" t="s">
        <v>290</v>
      </c>
      <c r="F25" s="24">
        <v>23</v>
      </c>
      <c r="G25" s="23">
        <f t="shared" si="0"/>
        <v>0.46</v>
      </c>
      <c r="H25" s="23">
        <f t="shared" si="1"/>
        <v>0.54761904761904767</v>
      </c>
      <c r="I25" s="24">
        <v>13</v>
      </c>
      <c r="J25" s="28" t="s">
        <v>451</v>
      </c>
      <c r="M25" s="11"/>
    </row>
    <row r="26" spans="1:13" ht="15.6" x14ac:dyDescent="0.3">
      <c r="A26" s="28" t="s">
        <v>94</v>
      </c>
      <c r="B26" s="28" t="s">
        <v>95</v>
      </c>
      <c r="C26" s="28" t="s">
        <v>96</v>
      </c>
      <c r="D26" s="28" t="s">
        <v>291</v>
      </c>
      <c r="E26" s="12" t="s">
        <v>292</v>
      </c>
      <c r="F26" s="24">
        <v>23</v>
      </c>
      <c r="G26" s="23">
        <f t="shared" si="0"/>
        <v>0.44</v>
      </c>
      <c r="H26" s="23">
        <f t="shared" si="1"/>
        <v>0.52380952380952384</v>
      </c>
      <c r="I26" s="24">
        <v>13</v>
      </c>
      <c r="J26" s="28" t="s">
        <v>451</v>
      </c>
      <c r="M26" s="11"/>
    </row>
    <row r="27" spans="1:13" ht="15.6" x14ac:dyDescent="0.3">
      <c r="A27" s="32" t="s">
        <v>293</v>
      </c>
      <c r="B27" s="32" t="s">
        <v>13</v>
      </c>
      <c r="C27" s="32" t="s">
        <v>16</v>
      </c>
      <c r="D27" s="32" t="s">
        <v>105</v>
      </c>
      <c r="E27" s="38" t="s">
        <v>294</v>
      </c>
      <c r="F27" s="24">
        <v>22</v>
      </c>
      <c r="G27" s="23">
        <f t="shared" ref="G27" si="4">F28/$B$3</f>
        <v>0.42</v>
      </c>
      <c r="H27" s="23">
        <f t="shared" ref="H27" si="5">F28/$F$8</f>
        <v>0.5</v>
      </c>
      <c r="I27" s="24">
        <v>14</v>
      </c>
      <c r="J27" s="28" t="s">
        <v>451</v>
      </c>
      <c r="M27" s="11"/>
    </row>
    <row r="28" spans="1:13" ht="15.6" x14ac:dyDescent="0.3">
      <c r="A28" s="25" t="s">
        <v>295</v>
      </c>
      <c r="B28" s="25" t="s">
        <v>35</v>
      </c>
      <c r="C28" s="25" t="s">
        <v>296</v>
      </c>
      <c r="D28" s="25" t="s">
        <v>87</v>
      </c>
      <c r="E28" s="12" t="s">
        <v>297</v>
      </c>
      <c r="F28" s="24">
        <v>21</v>
      </c>
      <c r="G28" s="23">
        <f t="shared" ref="G28:G38" si="6">F29/$B$3</f>
        <v>0.36</v>
      </c>
      <c r="H28" s="23">
        <f t="shared" ref="H28:H38" si="7">F29/$F$8</f>
        <v>0.42857142857142855</v>
      </c>
      <c r="I28" s="24">
        <v>15</v>
      </c>
      <c r="J28" s="28" t="s">
        <v>451</v>
      </c>
      <c r="M28" s="11"/>
    </row>
    <row r="29" spans="1:13" ht="15.6" x14ac:dyDescent="0.3">
      <c r="A29" s="25" t="s">
        <v>298</v>
      </c>
      <c r="B29" s="25" t="s">
        <v>73</v>
      </c>
      <c r="C29" s="25" t="s">
        <v>77</v>
      </c>
      <c r="D29" s="25" t="s">
        <v>105</v>
      </c>
      <c r="E29" s="12" t="s">
        <v>299</v>
      </c>
      <c r="F29" s="24">
        <v>18</v>
      </c>
      <c r="G29" s="23">
        <f t="shared" si="6"/>
        <v>0.36</v>
      </c>
      <c r="H29" s="23">
        <f t="shared" si="7"/>
        <v>0.42857142857142855</v>
      </c>
      <c r="I29" s="24">
        <v>16</v>
      </c>
      <c r="J29" s="28" t="s">
        <v>451</v>
      </c>
      <c r="M29" s="11"/>
    </row>
    <row r="30" spans="1:13" ht="15.6" x14ac:dyDescent="0.3">
      <c r="A30" s="25" t="s">
        <v>300</v>
      </c>
      <c r="B30" s="25" t="s">
        <v>15</v>
      </c>
      <c r="C30" s="25" t="s">
        <v>20</v>
      </c>
      <c r="D30" s="25" t="s">
        <v>105</v>
      </c>
      <c r="E30" s="12" t="s">
        <v>301</v>
      </c>
      <c r="F30" s="24">
        <v>18</v>
      </c>
      <c r="G30" s="23">
        <f t="shared" si="6"/>
        <v>0.34</v>
      </c>
      <c r="H30" s="23">
        <f t="shared" si="7"/>
        <v>0.40476190476190477</v>
      </c>
      <c r="I30" s="24">
        <v>16</v>
      </c>
      <c r="J30" s="28" t="s">
        <v>451</v>
      </c>
      <c r="M30" s="11"/>
    </row>
    <row r="31" spans="1:13" ht="15.6" x14ac:dyDescent="0.3">
      <c r="A31" s="25" t="s">
        <v>97</v>
      </c>
      <c r="B31" s="25" t="s">
        <v>75</v>
      </c>
      <c r="C31" s="25" t="s">
        <v>77</v>
      </c>
      <c r="D31" s="25" t="s">
        <v>46</v>
      </c>
      <c r="E31" s="12" t="s">
        <v>302</v>
      </c>
      <c r="F31" s="24">
        <v>17</v>
      </c>
      <c r="G31" s="23">
        <f t="shared" si="6"/>
        <v>0.34</v>
      </c>
      <c r="H31" s="23">
        <f t="shared" si="7"/>
        <v>0.40476190476190477</v>
      </c>
      <c r="I31" s="24">
        <v>17</v>
      </c>
      <c r="J31" s="28" t="s">
        <v>451</v>
      </c>
      <c r="M31" s="11"/>
    </row>
    <row r="32" spans="1:13" ht="15.6" x14ac:dyDescent="0.3">
      <c r="A32" s="25" t="s">
        <v>92</v>
      </c>
      <c r="B32" s="25" t="s">
        <v>93</v>
      </c>
      <c r="C32" s="25" t="s">
        <v>14</v>
      </c>
      <c r="D32" s="25" t="s">
        <v>65</v>
      </c>
      <c r="E32" s="12" t="s">
        <v>303</v>
      </c>
      <c r="F32" s="24">
        <v>17</v>
      </c>
      <c r="G32" s="23">
        <f t="shared" si="6"/>
        <v>0.32</v>
      </c>
      <c r="H32" s="23">
        <f t="shared" si="7"/>
        <v>0.38095238095238093</v>
      </c>
      <c r="I32" s="24">
        <v>17</v>
      </c>
      <c r="J32" s="28" t="s">
        <v>451</v>
      </c>
      <c r="M32" s="11"/>
    </row>
    <row r="33" spans="1:13" ht="15.6" x14ac:dyDescent="0.3">
      <c r="A33" s="25" t="s">
        <v>304</v>
      </c>
      <c r="B33" s="25" t="s">
        <v>24</v>
      </c>
      <c r="C33" s="25" t="s">
        <v>31</v>
      </c>
      <c r="D33" s="25" t="s">
        <v>141</v>
      </c>
      <c r="E33" s="12" t="s">
        <v>305</v>
      </c>
      <c r="F33" s="24">
        <v>16</v>
      </c>
      <c r="G33" s="23">
        <f t="shared" si="6"/>
        <v>0.28000000000000003</v>
      </c>
      <c r="H33" s="23">
        <f t="shared" si="7"/>
        <v>0.33333333333333331</v>
      </c>
      <c r="I33" s="24">
        <v>18</v>
      </c>
      <c r="J33" s="28" t="s">
        <v>451</v>
      </c>
      <c r="M33" s="11"/>
    </row>
    <row r="34" spans="1:13" ht="15.6" x14ac:dyDescent="0.3">
      <c r="A34" s="25" t="s">
        <v>306</v>
      </c>
      <c r="B34" s="25" t="s">
        <v>307</v>
      </c>
      <c r="C34" s="25" t="s">
        <v>308</v>
      </c>
      <c r="D34" s="25" t="s">
        <v>54</v>
      </c>
      <c r="E34" s="12" t="s">
        <v>309</v>
      </c>
      <c r="F34" s="24">
        <v>14</v>
      </c>
      <c r="G34" s="23">
        <f t="shared" si="6"/>
        <v>0.26</v>
      </c>
      <c r="H34" s="23">
        <f t="shared" si="7"/>
        <v>0.30952380952380953</v>
      </c>
      <c r="I34" s="24">
        <v>19</v>
      </c>
      <c r="J34" s="28" t="s">
        <v>451</v>
      </c>
      <c r="M34" s="11"/>
    </row>
    <row r="35" spans="1:13" ht="15.6" x14ac:dyDescent="0.3">
      <c r="A35" s="25" t="s">
        <v>310</v>
      </c>
      <c r="B35" s="25" t="s">
        <v>75</v>
      </c>
      <c r="C35" s="25" t="s">
        <v>311</v>
      </c>
      <c r="D35" s="25" t="s">
        <v>46</v>
      </c>
      <c r="E35" s="12" t="s">
        <v>312</v>
      </c>
      <c r="F35" s="24">
        <v>13</v>
      </c>
      <c r="G35" s="23">
        <f t="shared" si="6"/>
        <v>0.26</v>
      </c>
      <c r="H35" s="23">
        <f t="shared" si="7"/>
        <v>0.30952380952380953</v>
      </c>
      <c r="I35" s="24">
        <v>20</v>
      </c>
      <c r="J35" s="28" t="s">
        <v>451</v>
      </c>
    </row>
    <row r="36" spans="1:13" ht="15.6" x14ac:dyDescent="0.3">
      <c r="A36" s="25" t="s">
        <v>313</v>
      </c>
      <c r="B36" s="25" t="s">
        <v>129</v>
      </c>
      <c r="C36" s="25" t="s">
        <v>314</v>
      </c>
      <c r="D36" s="25" t="s">
        <v>105</v>
      </c>
      <c r="E36" s="12" t="s">
        <v>315</v>
      </c>
      <c r="F36" s="24">
        <v>13</v>
      </c>
      <c r="G36" s="23">
        <f t="shared" si="6"/>
        <v>0.22</v>
      </c>
      <c r="H36" s="23">
        <f t="shared" si="7"/>
        <v>0.26190476190476192</v>
      </c>
      <c r="I36" s="24">
        <v>20</v>
      </c>
      <c r="J36" s="28" t="s">
        <v>451</v>
      </c>
    </row>
    <row r="37" spans="1:13" ht="15.6" x14ac:dyDescent="0.3">
      <c r="A37" s="25" t="s">
        <v>316</v>
      </c>
      <c r="B37" s="25" t="s">
        <v>21</v>
      </c>
      <c r="C37" s="25" t="s">
        <v>64</v>
      </c>
      <c r="D37" s="25" t="s">
        <v>49</v>
      </c>
      <c r="E37" s="12" t="s">
        <v>317</v>
      </c>
      <c r="F37" s="24">
        <v>11</v>
      </c>
      <c r="G37" s="23">
        <f t="shared" si="6"/>
        <v>0.18</v>
      </c>
      <c r="H37" s="23">
        <f t="shared" si="7"/>
        <v>0.21428571428571427</v>
      </c>
      <c r="I37" s="24">
        <v>21</v>
      </c>
      <c r="J37" s="28" t="s">
        <v>451</v>
      </c>
    </row>
    <row r="38" spans="1:13" ht="15.6" x14ac:dyDescent="0.3">
      <c r="A38" s="25" t="s">
        <v>318</v>
      </c>
      <c r="B38" s="25" t="s">
        <v>13</v>
      </c>
      <c r="C38" s="25" t="s">
        <v>203</v>
      </c>
      <c r="D38" s="25" t="s">
        <v>105</v>
      </c>
      <c r="E38" s="12" t="s">
        <v>319</v>
      </c>
      <c r="F38" s="24">
        <v>9</v>
      </c>
      <c r="G38" s="23">
        <f t="shared" si="6"/>
        <v>0.18</v>
      </c>
      <c r="H38" s="23">
        <f t="shared" si="7"/>
        <v>0.21428571428571427</v>
      </c>
      <c r="I38" s="24">
        <v>22</v>
      </c>
      <c r="J38" s="28" t="s">
        <v>451</v>
      </c>
    </row>
    <row r="39" spans="1:13" ht="15.6" x14ac:dyDescent="0.3">
      <c r="A39" s="25" t="s">
        <v>320</v>
      </c>
      <c r="B39" s="25" t="s">
        <v>321</v>
      </c>
      <c r="C39" s="25" t="s">
        <v>37</v>
      </c>
      <c r="D39" s="25" t="s">
        <v>54</v>
      </c>
      <c r="E39" s="12" t="s">
        <v>322</v>
      </c>
      <c r="F39" s="24">
        <v>9</v>
      </c>
      <c r="G39" s="23">
        <f t="shared" ref="G39:G40" si="8">F40/$B$3</f>
        <v>0.08</v>
      </c>
      <c r="H39" s="23">
        <f t="shared" ref="H39:H40" si="9">F40/$F$8</f>
        <v>9.5238095238095233E-2</v>
      </c>
      <c r="I39" s="24">
        <v>22</v>
      </c>
      <c r="J39" s="28" t="s">
        <v>451</v>
      </c>
    </row>
    <row r="40" spans="1:13" ht="15.6" x14ac:dyDescent="0.3">
      <c r="A40" s="39" t="s">
        <v>323</v>
      </c>
      <c r="B40" s="39" t="s">
        <v>324</v>
      </c>
      <c r="C40" s="39" t="s">
        <v>325</v>
      </c>
      <c r="D40" s="39" t="s">
        <v>46</v>
      </c>
      <c r="E40" s="40" t="s">
        <v>326</v>
      </c>
      <c r="F40" s="41">
        <v>4</v>
      </c>
      <c r="G40" s="42">
        <f t="shared" si="8"/>
        <v>0</v>
      </c>
      <c r="H40" s="42">
        <f t="shared" si="9"/>
        <v>0</v>
      </c>
      <c r="I40" s="41">
        <v>23</v>
      </c>
      <c r="J40" s="28" t="s">
        <v>451</v>
      </c>
    </row>
    <row r="42" spans="1:13" x14ac:dyDescent="0.3">
      <c r="A42" s="44" t="s">
        <v>9</v>
      </c>
      <c r="B42" s="44"/>
      <c r="C42" s="9"/>
      <c r="D42" s="9"/>
      <c r="E42" s="45" t="s">
        <v>27</v>
      </c>
      <c r="F42" s="45"/>
      <c r="G42" s="45"/>
      <c r="H42" s="45"/>
      <c r="I42" s="45"/>
    </row>
  </sheetData>
  <autoFilter ref="A5:J21" xr:uid="{00000000-0009-0000-0000-000001000000}">
    <filterColumn colId="5" showButton="0"/>
    <filterColumn colId="6" showButton="0"/>
    <sortState ref="A18:J19">
      <sortCondition ref="A5:A21"/>
    </sortState>
  </autoFilter>
  <mergeCells count="10">
    <mergeCell ref="I5:I6"/>
    <mergeCell ref="J5:J6"/>
    <mergeCell ref="A42:B42"/>
    <mergeCell ref="E42:I42"/>
    <mergeCell ref="A5:A6"/>
    <mergeCell ref="B5:B6"/>
    <mergeCell ref="C5:C6"/>
    <mergeCell ref="D5:D6"/>
    <mergeCell ref="E5:E6"/>
    <mergeCell ref="F5:H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topLeftCell="A16" workbookViewId="0">
      <selection activeCell="J16" sqref="J16:J39"/>
    </sheetView>
  </sheetViews>
  <sheetFormatPr defaultColWidth="9.109375" defaultRowHeight="14.4" x14ac:dyDescent="0.3"/>
  <cols>
    <col min="1" max="1" width="20.109375" style="1" bestFit="1" customWidth="1"/>
    <col min="2" max="2" width="22.5546875" style="1" customWidth="1"/>
    <col min="3" max="3" width="21.5546875" style="1" customWidth="1"/>
    <col min="4" max="4" width="37.33203125" style="1" bestFit="1" customWidth="1"/>
    <col min="5" max="5" width="12.3320312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3" x14ac:dyDescent="0.3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3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3" x14ac:dyDescent="0.3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3" t="s">
        <v>10</v>
      </c>
    </row>
    <row r="4" spans="1:13" x14ac:dyDescent="0.3">
      <c r="A4" s="46"/>
      <c r="B4" s="46"/>
      <c r="C4" s="46"/>
      <c r="D4" s="46"/>
      <c r="E4" s="46"/>
      <c r="F4" s="10" t="s">
        <v>8</v>
      </c>
      <c r="G4" s="10" t="s">
        <v>11</v>
      </c>
      <c r="H4" s="10" t="s">
        <v>12</v>
      </c>
      <c r="I4" s="46"/>
      <c r="J4" s="43"/>
    </row>
    <row r="5" spans="1:13" ht="15.6" x14ac:dyDescent="0.3">
      <c r="A5" s="14" t="s">
        <v>67</v>
      </c>
      <c r="B5" s="14" t="s">
        <v>62</v>
      </c>
      <c r="C5" s="14" t="s">
        <v>68</v>
      </c>
      <c r="D5" s="14" t="s">
        <v>46</v>
      </c>
      <c r="E5" s="14" t="s">
        <v>327</v>
      </c>
      <c r="F5" s="35">
        <v>93</v>
      </c>
      <c r="G5" s="36">
        <f>F5/$B$1</f>
        <v>0.93</v>
      </c>
      <c r="H5" s="36"/>
      <c r="I5" s="37">
        <v>1</v>
      </c>
      <c r="J5" s="37" t="s">
        <v>449</v>
      </c>
    </row>
    <row r="6" spans="1:13" ht="15.6" x14ac:dyDescent="0.3">
      <c r="A6" s="22" t="s">
        <v>69</v>
      </c>
      <c r="B6" s="22" t="s">
        <v>36</v>
      </c>
      <c r="C6" s="22" t="s">
        <v>70</v>
      </c>
      <c r="D6" s="14" t="s">
        <v>47</v>
      </c>
      <c r="E6" s="14" t="s">
        <v>328</v>
      </c>
      <c r="F6" s="35">
        <v>89</v>
      </c>
      <c r="G6" s="36">
        <f t="shared" ref="G6" si="0">F6/$B$1</f>
        <v>0.89</v>
      </c>
      <c r="H6" s="36">
        <f>F6/$F$5</f>
        <v>0.956989247311828</v>
      </c>
      <c r="I6" s="37">
        <v>2</v>
      </c>
      <c r="J6" s="37" t="s">
        <v>450</v>
      </c>
    </row>
    <row r="7" spans="1:13" ht="15.6" x14ac:dyDescent="0.3">
      <c r="A7" s="18" t="s">
        <v>329</v>
      </c>
      <c r="B7" s="18" t="s">
        <v>330</v>
      </c>
      <c r="C7" s="18" t="s">
        <v>331</v>
      </c>
      <c r="D7" s="16" t="s">
        <v>80</v>
      </c>
      <c r="E7" s="16" t="s">
        <v>332</v>
      </c>
      <c r="F7" s="33">
        <v>85</v>
      </c>
      <c r="G7" s="23">
        <f t="shared" ref="G7:G18" si="1">F7/$B$1</f>
        <v>0.85</v>
      </c>
      <c r="H7" s="23">
        <f t="shared" ref="H7:H18" si="2">F7/$F$5</f>
        <v>0.91397849462365588</v>
      </c>
      <c r="I7" s="24">
        <v>3</v>
      </c>
      <c r="J7" s="37" t="s">
        <v>450</v>
      </c>
    </row>
    <row r="8" spans="1:13" ht="15.6" x14ac:dyDescent="0.3">
      <c r="A8" s="16" t="s">
        <v>333</v>
      </c>
      <c r="B8" s="16" t="s">
        <v>334</v>
      </c>
      <c r="C8" s="16" t="s">
        <v>31</v>
      </c>
      <c r="D8" s="16" t="s">
        <v>87</v>
      </c>
      <c r="E8" s="16" t="s">
        <v>335</v>
      </c>
      <c r="F8" s="33">
        <v>82</v>
      </c>
      <c r="G8" s="23">
        <f t="shared" si="1"/>
        <v>0.82</v>
      </c>
      <c r="H8" s="23">
        <f t="shared" si="2"/>
        <v>0.88172043010752688</v>
      </c>
      <c r="I8" s="24">
        <v>4</v>
      </c>
      <c r="J8" s="37" t="s">
        <v>450</v>
      </c>
      <c r="M8" s="11"/>
    </row>
    <row r="9" spans="1:13" ht="15.6" x14ac:dyDescent="0.3">
      <c r="A9" s="12" t="s">
        <v>336</v>
      </c>
      <c r="B9" s="16" t="s">
        <v>25</v>
      </c>
      <c r="C9" s="16" t="s">
        <v>64</v>
      </c>
      <c r="D9" s="16" t="s">
        <v>49</v>
      </c>
      <c r="E9" s="16" t="s">
        <v>337</v>
      </c>
      <c r="F9" s="33">
        <v>81</v>
      </c>
      <c r="G9" s="23">
        <f t="shared" si="1"/>
        <v>0.81</v>
      </c>
      <c r="H9" s="23">
        <f t="shared" si="2"/>
        <v>0.87096774193548387</v>
      </c>
      <c r="I9" s="24">
        <v>5</v>
      </c>
      <c r="J9" s="37" t="s">
        <v>450</v>
      </c>
      <c r="M9" s="11"/>
    </row>
    <row r="10" spans="1:13" ht="15.6" x14ac:dyDescent="0.3">
      <c r="A10" s="16" t="s">
        <v>338</v>
      </c>
      <c r="B10" s="16" t="s">
        <v>13</v>
      </c>
      <c r="C10" s="16" t="s">
        <v>26</v>
      </c>
      <c r="D10" s="16" t="s">
        <v>53</v>
      </c>
      <c r="E10" s="16" t="s">
        <v>339</v>
      </c>
      <c r="F10" s="33">
        <v>80</v>
      </c>
      <c r="G10" s="23">
        <f t="shared" si="1"/>
        <v>0.8</v>
      </c>
      <c r="H10" s="23">
        <f t="shared" si="2"/>
        <v>0.86021505376344087</v>
      </c>
      <c r="I10" s="24">
        <v>6</v>
      </c>
      <c r="J10" s="37" t="s">
        <v>450</v>
      </c>
      <c r="M10" s="11"/>
    </row>
    <row r="11" spans="1:13" ht="15.6" x14ac:dyDescent="0.3">
      <c r="A11" s="16" t="s">
        <v>110</v>
      </c>
      <c r="B11" s="16" t="s">
        <v>102</v>
      </c>
      <c r="C11" s="16" t="s">
        <v>14</v>
      </c>
      <c r="D11" s="16" t="s">
        <v>46</v>
      </c>
      <c r="E11" s="16" t="s">
        <v>340</v>
      </c>
      <c r="F11" s="33">
        <v>77</v>
      </c>
      <c r="G11" s="23">
        <f t="shared" si="1"/>
        <v>0.77</v>
      </c>
      <c r="H11" s="23">
        <f t="shared" si="2"/>
        <v>0.82795698924731187</v>
      </c>
      <c r="I11" s="24">
        <v>7</v>
      </c>
      <c r="J11" s="37" t="s">
        <v>450</v>
      </c>
      <c r="M11" s="11"/>
    </row>
    <row r="12" spans="1:13" ht="15.6" x14ac:dyDescent="0.3">
      <c r="A12" s="12" t="s">
        <v>341</v>
      </c>
      <c r="B12" s="16" t="s">
        <v>221</v>
      </c>
      <c r="C12" s="16" t="s">
        <v>29</v>
      </c>
      <c r="D12" s="16" t="s">
        <v>141</v>
      </c>
      <c r="E12" s="16" t="s">
        <v>342</v>
      </c>
      <c r="F12" s="33">
        <v>77</v>
      </c>
      <c r="G12" s="23">
        <f>F12/$B$1</f>
        <v>0.77</v>
      </c>
      <c r="H12" s="23">
        <f>F12/$F$5</f>
        <v>0.82795698924731187</v>
      </c>
      <c r="I12" s="24">
        <v>7</v>
      </c>
      <c r="J12" s="37" t="s">
        <v>450</v>
      </c>
      <c r="M12" s="11"/>
    </row>
    <row r="13" spans="1:13" ht="15.6" x14ac:dyDescent="0.3">
      <c r="A13" s="12" t="s">
        <v>137</v>
      </c>
      <c r="B13" s="12" t="s">
        <v>35</v>
      </c>
      <c r="C13" s="12" t="s">
        <v>343</v>
      </c>
      <c r="D13" s="12" t="s">
        <v>87</v>
      </c>
      <c r="E13" s="16" t="s">
        <v>344</v>
      </c>
      <c r="F13" s="33">
        <v>75</v>
      </c>
      <c r="G13" s="23">
        <f>F13/$B$1</f>
        <v>0.75</v>
      </c>
      <c r="H13" s="23">
        <f>F13/$F$5</f>
        <v>0.80645161290322576</v>
      </c>
      <c r="I13" s="24">
        <v>8</v>
      </c>
      <c r="J13" s="37" t="s">
        <v>450</v>
      </c>
      <c r="M13" s="11"/>
    </row>
    <row r="14" spans="1:13" ht="15.6" x14ac:dyDescent="0.3">
      <c r="A14" s="19" t="s">
        <v>115</v>
      </c>
      <c r="B14" s="19" t="s">
        <v>63</v>
      </c>
      <c r="C14" s="19" t="s">
        <v>31</v>
      </c>
      <c r="D14" s="19" t="s">
        <v>54</v>
      </c>
      <c r="E14" s="16" t="s">
        <v>345</v>
      </c>
      <c r="F14" s="33">
        <v>74</v>
      </c>
      <c r="G14" s="23">
        <f t="shared" si="1"/>
        <v>0.74</v>
      </c>
      <c r="H14" s="23">
        <f t="shared" si="2"/>
        <v>0.79569892473118276</v>
      </c>
      <c r="I14" s="24">
        <v>9</v>
      </c>
      <c r="J14" s="37" t="s">
        <v>450</v>
      </c>
      <c r="M14" s="11"/>
    </row>
    <row r="15" spans="1:13" ht="15.6" x14ac:dyDescent="0.3">
      <c r="A15" s="16" t="s">
        <v>346</v>
      </c>
      <c r="B15" s="16" t="s">
        <v>347</v>
      </c>
      <c r="C15" s="16" t="s">
        <v>348</v>
      </c>
      <c r="D15" s="16" t="s">
        <v>141</v>
      </c>
      <c r="E15" s="16" t="s">
        <v>349</v>
      </c>
      <c r="F15" s="33">
        <v>73</v>
      </c>
      <c r="G15" s="23">
        <f t="shared" si="1"/>
        <v>0.73</v>
      </c>
      <c r="H15" s="23">
        <f t="shared" si="2"/>
        <v>0.78494623655913975</v>
      </c>
      <c r="I15" s="24">
        <v>10</v>
      </c>
      <c r="J15" s="37" t="s">
        <v>450</v>
      </c>
      <c r="M15" s="11"/>
    </row>
    <row r="16" spans="1:13" ht="15.6" x14ac:dyDescent="0.3">
      <c r="A16" s="13" t="s">
        <v>350</v>
      </c>
      <c r="B16" s="14" t="s">
        <v>73</v>
      </c>
      <c r="C16" s="14" t="s">
        <v>23</v>
      </c>
      <c r="D16" s="15" t="s">
        <v>53</v>
      </c>
      <c r="E16" s="16" t="s">
        <v>351</v>
      </c>
      <c r="F16" s="33">
        <v>72</v>
      </c>
      <c r="G16" s="23">
        <f t="shared" si="1"/>
        <v>0.72</v>
      </c>
      <c r="H16" s="23">
        <f t="shared" si="2"/>
        <v>0.77419354838709675</v>
      </c>
      <c r="I16" s="24">
        <v>11</v>
      </c>
      <c r="J16" s="37" t="s">
        <v>451</v>
      </c>
      <c r="M16" s="11"/>
    </row>
    <row r="17" spans="1:13" ht="15.6" x14ac:dyDescent="0.3">
      <c r="A17" s="12" t="s">
        <v>66</v>
      </c>
      <c r="B17" s="12" t="s">
        <v>28</v>
      </c>
      <c r="C17" s="12" t="s">
        <v>14</v>
      </c>
      <c r="D17" s="12" t="s">
        <v>291</v>
      </c>
      <c r="E17" s="16" t="s">
        <v>352</v>
      </c>
      <c r="F17" s="33">
        <v>71</v>
      </c>
      <c r="G17" s="23">
        <f t="shared" si="1"/>
        <v>0.71</v>
      </c>
      <c r="H17" s="23">
        <f t="shared" si="2"/>
        <v>0.76344086021505375</v>
      </c>
      <c r="I17" s="24">
        <v>12</v>
      </c>
      <c r="J17" s="37" t="s">
        <v>451</v>
      </c>
      <c r="M17" s="11"/>
    </row>
    <row r="18" spans="1:13" ht="15.6" x14ac:dyDescent="0.3">
      <c r="A18" s="12" t="s">
        <v>353</v>
      </c>
      <c r="B18" s="16" t="s">
        <v>28</v>
      </c>
      <c r="C18" s="16" t="s">
        <v>128</v>
      </c>
      <c r="D18" s="16" t="s">
        <v>87</v>
      </c>
      <c r="E18" s="16" t="s">
        <v>354</v>
      </c>
      <c r="F18" s="33">
        <v>71</v>
      </c>
      <c r="G18" s="23">
        <f t="shared" si="1"/>
        <v>0.71</v>
      </c>
      <c r="H18" s="23">
        <f t="shared" si="2"/>
        <v>0.76344086021505375</v>
      </c>
      <c r="I18" s="24">
        <v>12</v>
      </c>
      <c r="J18" s="37" t="s">
        <v>451</v>
      </c>
      <c r="M18" s="11"/>
    </row>
    <row r="19" spans="1:13" ht="15.6" x14ac:dyDescent="0.3">
      <c r="A19" s="13" t="s">
        <v>355</v>
      </c>
      <c r="B19" s="14" t="s">
        <v>356</v>
      </c>
      <c r="C19" s="14" t="s">
        <v>37</v>
      </c>
      <c r="D19" s="15" t="s">
        <v>54</v>
      </c>
      <c r="E19" s="16" t="s">
        <v>357</v>
      </c>
      <c r="F19" s="33">
        <v>69</v>
      </c>
      <c r="G19" s="23">
        <f>F19/$B$1</f>
        <v>0.69</v>
      </c>
      <c r="H19" s="23">
        <f>F19/$F$5</f>
        <v>0.74193548387096775</v>
      </c>
      <c r="I19" s="24">
        <v>13</v>
      </c>
      <c r="J19" s="37" t="s">
        <v>451</v>
      </c>
      <c r="M19" s="11"/>
    </row>
    <row r="20" spans="1:13" ht="15.6" x14ac:dyDescent="0.3">
      <c r="A20" s="25" t="s">
        <v>112</v>
      </c>
      <c r="B20" s="25" t="s">
        <v>78</v>
      </c>
      <c r="C20" s="25" t="s">
        <v>113</v>
      </c>
      <c r="D20" s="25" t="s">
        <v>50</v>
      </c>
      <c r="E20" s="12" t="s">
        <v>358</v>
      </c>
      <c r="F20" s="24">
        <v>66</v>
      </c>
      <c r="G20" s="23">
        <f t="shared" ref="G20:G24" si="3">F20/$B$1</f>
        <v>0.66</v>
      </c>
      <c r="H20" s="23">
        <f t="shared" ref="H20:H24" si="4">F20/$F$5</f>
        <v>0.70967741935483875</v>
      </c>
      <c r="I20" s="24">
        <v>14</v>
      </c>
      <c r="J20" s="37" t="s">
        <v>451</v>
      </c>
      <c r="M20" s="11"/>
    </row>
    <row r="21" spans="1:13" ht="15.6" x14ac:dyDescent="0.3">
      <c r="A21" s="25" t="s">
        <v>359</v>
      </c>
      <c r="B21" s="25" t="s">
        <v>18</v>
      </c>
      <c r="C21" s="25" t="s">
        <v>71</v>
      </c>
      <c r="D21" s="25" t="s">
        <v>50</v>
      </c>
      <c r="E21" s="12" t="s">
        <v>360</v>
      </c>
      <c r="F21" s="24">
        <v>61</v>
      </c>
      <c r="G21" s="23">
        <f t="shared" si="3"/>
        <v>0.61</v>
      </c>
      <c r="H21" s="23">
        <f t="shared" si="4"/>
        <v>0.65591397849462363</v>
      </c>
      <c r="I21" s="24">
        <v>15</v>
      </c>
      <c r="J21" s="37" t="s">
        <v>451</v>
      </c>
      <c r="M21" s="11"/>
    </row>
    <row r="22" spans="1:13" ht="15.6" x14ac:dyDescent="0.3">
      <c r="A22" s="25" t="s">
        <v>114</v>
      </c>
      <c r="B22" s="25" t="s">
        <v>61</v>
      </c>
      <c r="C22" s="25" t="s">
        <v>71</v>
      </c>
      <c r="D22" s="25" t="s">
        <v>46</v>
      </c>
      <c r="E22" s="12" t="s">
        <v>361</v>
      </c>
      <c r="F22" s="24">
        <v>59</v>
      </c>
      <c r="G22" s="23">
        <f t="shared" si="3"/>
        <v>0.59</v>
      </c>
      <c r="H22" s="23">
        <f t="shared" si="4"/>
        <v>0.63440860215053763</v>
      </c>
      <c r="I22" s="24">
        <v>16</v>
      </c>
      <c r="J22" s="37" t="s">
        <v>451</v>
      </c>
      <c r="M22" s="11"/>
    </row>
    <row r="23" spans="1:13" ht="15.6" x14ac:dyDescent="0.3">
      <c r="A23" s="25" t="s">
        <v>362</v>
      </c>
      <c r="B23" s="25" t="s">
        <v>363</v>
      </c>
      <c r="C23" s="25" t="s">
        <v>364</v>
      </c>
      <c r="D23" s="25" t="s">
        <v>53</v>
      </c>
      <c r="E23" s="12" t="s">
        <v>365</v>
      </c>
      <c r="F23" s="24">
        <v>54</v>
      </c>
      <c r="G23" s="23">
        <f t="shared" si="3"/>
        <v>0.54</v>
      </c>
      <c r="H23" s="23">
        <f t="shared" si="4"/>
        <v>0.58064516129032262</v>
      </c>
      <c r="I23" s="24">
        <v>17</v>
      </c>
      <c r="J23" s="37" t="s">
        <v>451</v>
      </c>
      <c r="M23" s="11"/>
    </row>
    <row r="24" spans="1:13" ht="15.6" x14ac:dyDescent="0.3">
      <c r="A24" s="25" t="s">
        <v>366</v>
      </c>
      <c r="B24" s="25" t="s">
        <v>277</v>
      </c>
      <c r="C24" s="25" t="s">
        <v>343</v>
      </c>
      <c r="D24" s="25" t="s">
        <v>105</v>
      </c>
      <c r="E24" s="12" t="s">
        <v>367</v>
      </c>
      <c r="F24" s="24">
        <v>53</v>
      </c>
      <c r="G24" s="23">
        <f t="shared" si="3"/>
        <v>0.53</v>
      </c>
      <c r="H24" s="23">
        <f t="shared" si="4"/>
        <v>0.56989247311827962</v>
      </c>
      <c r="I24" s="24">
        <v>18</v>
      </c>
      <c r="J24" s="37" t="s">
        <v>451</v>
      </c>
      <c r="M24" s="11"/>
    </row>
    <row r="25" spans="1:13" ht="15.6" x14ac:dyDescent="0.3">
      <c r="A25" s="25" t="s">
        <v>368</v>
      </c>
      <c r="B25" s="25" t="s">
        <v>369</v>
      </c>
      <c r="C25" s="25" t="s">
        <v>370</v>
      </c>
      <c r="D25" s="25" t="s">
        <v>80</v>
      </c>
      <c r="E25" s="12" t="s">
        <v>371</v>
      </c>
      <c r="F25" s="24">
        <v>52</v>
      </c>
      <c r="G25" s="23">
        <f t="shared" ref="G25:G39" si="5">F25/$B$1</f>
        <v>0.52</v>
      </c>
      <c r="H25" s="23">
        <f t="shared" ref="H25:H39" si="6">F25/$F$5</f>
        <v>0.55913978494623651</v>
      </c>
      <c r="I25" s="24">
        <v>19</v>
      </c>
      <c r="J25" s="37" t="s">
        <v>451</v>
      </c>
      <c r="M25" s="11"/>
    </row>
    <row r="26" spans="1:13" ht="15.6" x14ac:dyDescent="0.3">
      <c r="A26" s="25" t="s">
        <v>372</v>
      </c>
      <c r="B26" s="25" t="s">
        <v>34</v>
      </c>
      <c r="C26" s="25" t="s">
        <v>26</v>
      </c>
      <c r="D26" s="25" t="s">
        <v>47</v>
      </c>
      <c r="E26" s="12" t="s">
        <v>373</v>
      </c>
      <c r="F26" s="24">
        <v>49</v>
      </c>
      <c r="G26" s="23">
        <f t="shared" si="5"/>
        <v>0.49</v>
      </c>
      <c r="H26" s="23">
        <f t="shared" si="6"/>
        <v>0.5268817204301075</v>
      </c>
      <c r="I26" s="24">
        <v>20</v>
      </c>
      <c r="J26" s="37" t="s">
        <v>451</v>
      </c>
      <c r="M26" s="11"/>
    </row>
    <row r="27" spans="1:13" ht="15.6" x14ac:dyDescent="0.3">
      <c r="A27" s="25" t="s">
        <v>374</v>
      </c>
      <c r="B27" s="25" t="s">
        <v>28</v>
      </c>
      <c r="C27" s="25" t="s">
        <v>16</v>
      </c>
      <c r="D27" s="25" t="s">
        <v>49</v>
      </c>
      <c r="E27" s="12" t="s">
        <v>375</v>
      </c>
      <c r="F27" s="24">
        <v>43</v>
      </c>
      <c r="G27" s="23">
        <f t="shared" si="5"/>
        <v>0.43</v>
      </c>
      <c r="H27" s="23">
        <f t="shared" si="6"/>
        <v>0.46236559139784944</v>
      </c>
      <c r="I27" s="24">
        <v>21</v>
      </c>
      <c r="J27" s="37" t="s">
        <v>451</v>
      </c>
      <c r="M27" s="11"/>
    </row>
    <row r="28" spans="1:13" ht="15.6" x14ac:dyDescent="0.3">
      <c r="A28" s="25" t="s">
        <v>376</v>
      </c>
      <c r="B28" s="25" t="s">
        <v>377</v>
      </c>
      <c r="C28" s="25" t="s">
        <v>378</v>
      </c>
      <c r="D28" s="25" t="s">
        <v>291</v>
      </c>
      <c r="E28" s="12" t="s">
        <v>379</v>
      </c>
      <c r="F28" s="24">
        <v>35</v>
      </c>
      <c r="G28" s="23">
        <f t="shared" si="5"/>
        <v>0.35</v>
      </c>
      <c r="H28" s="23">
        <f t="shared" si="6"/>
        <v>0.37634408602150538</v>
      </c>
      <c r="I28" s="24">
        <v>22</v>
      </c>
      <c r="J28" s="37" t="s">
        <v>451</v>
      </c>
      <c r="M28" s="11"/>
    </row>
    <row r="29" spans="1:13" ht="15.6" x14ac:dyDescent="0.3">
      <c r="A29" s="25" t="s">
        <v>380</v>
      </c>
      <c r="B29" s="25" t="s">
        <v>381</v>
      </c>
      <c r="C29" s="25" t="s">
        <v>382</v>
      </c>
      <c r="D29" s="25" t="s">
        <v>105</v>
      </c>
      <c r="E29" s="12" t="s">
        <v>383</v>
      </c>
      <c r="F29" s="24">
        <v>33</v>
      </c>
      <c r="G29" s="23">
        <f t="shared" si="5"/>
        <v>0.33</v>
      </c>
      <c r="H29" s="23">
        <f t="shared" si="6"/>
        <v>0.35483870967741937</v>
      </c>
      <c r="I29" s="24">
        <v>23</v>
      </c>
      <c r="J29" s="37" t="s">
        <v>451</v>
      </c>
      <c r="M29" s="11"/>
    </row>
    <row r="30" spans="1:13" ht="15.6" x14ac:dyDescent="0.3">
      <c r="A30" s="25" t="s">
        <v>384</v>
      </c>
      <c r="B30" s="25" t="s">
        <v>19</v>
      </c>
      <c r="C30" s="25" t="s">
        <v>14</v>
      </c>
      <c r="D30" s="25" t="s">
        <v>50</v>
      </c>
      <c r="E30" s="12" t="s">
        <v>385</v>
      </c>
      <c r="F30" s="24">
        <v>27</v>
      </c>
      <c r="G30" s="23">
        <f t="shared" si="5"/>
        <v>0.27</v>
      </c>
      <c r="H30" s="23">
        <f t="shared" si="6"/>
        <v>0.29032258064516131</v>
      </c>
      <c r="I30" s="24">
        <v>24</v>
      </c>
      <c r="J30" s="37" t="s">
        <v>451</v>
      </c>
      <c r="M30" s="11"/>
    </row>
    <row r="31" spans="1:13" ht="15.6" x14ac:dyDescent="0.3">
      <c r="A31" s="25" t="s">
        <v>386</v>
      </c>
      <c r="B31" s="25" t="s">
        <v>387</v>
      </c>
      <c r="C31" s="25" t="s">
        <v>14</v>
      </c>
      <c r="D31" s="25" t="s">
        <v>54</v>
      </c>
      <c r="E31" s="12" t="s">
        <v>388</v>
      </c>
      <c r="F31" s="24">
        <v>25</v>
      </c>
      <c r="G31" s="23">
        <f t="shared" si="5"/>
        <v>0.25</v>
      </c>
      <c r="H31" s="23">
        <f t="shared" si="6"/>
        <v>0.26881720430107525</v>
      </c>
      <c r="I31" s="24">
        <v>25</v>
      </c>
      <c r="J31" s="37" t="s">
        <v>451</v>
      </c>
      <c r="M31" s="11"/>
    </row>
    <row r="32" spans="1:13" ht="15.6" x14ac:dyDescent="0.3">
      <c r="A32" s="25" t="s">
        <v>389</v>
      </c>
      <c r="B32" s="25" t="s">
        <v>22</v>
      </c>
      <c r="C32" s="25" t="s">
        <v>14</v>
      </c>
      <c r="D32" s="25" t="s">
        <v>53</v>
      </c>
      <c r="E32" s="12" t="s">
        <v>390</v>
      </c>
      <c r="F32" s="24">
        <v>24</v>
      </c>
      <c r="G32" s="23">
        <f t="shared" si="5"/>
        <v>0.24</v>
      </c>
      <c r="H32" s="23">
        <f t="shared" si="6"/>
        <v>0.25806451612903225</v>
      </c>
      <c r="I32" s="24">
        <v>26</v>
      </c>
      <c r="J32" s="37" t="s">
        <v>451</v>
      </c>
      <c r="M32" s="11"/>
    </row>
    <row r="33" spans="1:13" ht="15.6" x14ac:dyDescent="0.3">
      <c r="A33" s="25" t="s">
        <v>111</v>
      </c>
      <c r="B33" s="25" t="s">
        <v>90</v>
      </c>
      <c r="C33" s="25" t="s">
        <v>86</v>
      </c>
      <c r="D33" s="25" t="s">
        <v>54</v>
      </c>
      <c r="E33" s="12" t="s">
        <v>391</v>
      </c>
      <c r="F33" s="24">
        <v>20</v>
      </c>
      <c r="G33" s="23">
        <f t="shared" si="5"/>
        <v>0.2</v>
      </c>
      <c r="H33" s="23">
        <f t="shared" si="6"/>
        <v>0.21505376344086022</v>
      </c>
      <c r="I33" s="24">
        <v>27</v>
      </c>
      <c r="J33" s="37" t="s">
        <v>451</v>
      </c>
      <c r="M33" s="11"/>
    </row>
    <row r="34" spans="1:13" ht="15.6" x14ac:dyDescent="0.3">
      <c r="A34" s="25" t="s">
        <v>74</v>
      </c>
      <c r="B34" s="25" t="s">
        <v>75</v>
      </c>
      <c r="C34" s="25" t="s">
        <v>76</v>
      </c>
      <c r="D34" s="25" t="s">
        <v>105</v>
      </c>
      <c r="E34" s="12" t="s">
        <v>392</v>
      </c>
      <c r="F34" s="24">
        <v>19</v>
      </c>
      <c r="G34" s="23">
        <f t="shared" si="5"/>
        <v>0.19</v>
      </c>
      <c r="H34" s="23">
        <f t="shared" si="6"/>
        <v>0.20430107526881722</v>
      </c>
      <c r="I34" s="24">
        <v>28</v>
      </c>
      <c r="J34" s="37" t="s">
        <v>451</v>
      </c>
      <c r="M34" s="11"/>
    </row>
    <row r="35" spans="1:13" ht="15.6" x14ac:dyDescent="0.3">
      <c r="A35" s="25" t="s">
        <v>393</v>
      </c>
      <c r="B35" s="25" t="s">
        <v>394</v>
      </c>
      <c r="C35" s="25" t="s">
        <v>17</v>
      </c>
      <c r="D35" s="25" t="s">
        <v>50</v>
      </c>
      <c r="E35" s="12" t="s">
        <v>395</v>
      </c>
      <c r="F35" s="24">
        <v>15</v>
      </c>
      <c r="G35" s="23">
        <f t="shared" si="5"/>
        <v>0.15</v>
      </c>
      <c r="H35" s="23">
        <f t="shared" si="6"/>
        <v>0.16129032258064516</v>
      </c>
      <c r="I35" s="24">
        <v>29</v>
      </c>
      <c r="J35" s="37" t="s">
        <v>451</v>
      </c>
      <c r="M35" s="11"/>
    </row>
    <row r="36" spans="1:13" ht="15.6" x14ac:dyDescent="0.3">
      <c r="A36" s="25" t="s">
        <v>270</v>
      </c>
      <c r="B36" s="25" t="s">
        <v>396</v>
      </c>
      <c r="C36" s="25" t="s">
        <v>397</v>
      </c>
      <c r="D36" s="25" t="s">
        <v>105</v>
      </c>
      <c r="E36" s="12" t="s">
        <v>398</v>
      </c>
      <c r="F36" s="24">
        <v>13</v>
      </c>
      <c r="G36" s="23">
        <f t="shared" si="5"/>
        <v>0.13</v>
      </c>
      <c r="H36" s="23">
        <f t="shared" si="6"/>
        <v>0.13978494623655913</v>
      </c>
      <c r="I36" s="24">
        <v>30</v>
      </c>
      <c r="J36" s="37" t="s">
        <v>451</v>
      </c>
      <c r="M36" s="11"/>
    </row>
    <row r="37" spans="1:13" ht="15.6" x14ac:dyDescent="0.3">
      <c r="A37" s="25" t="s">
        <v>399</v>
      </c>
      <c r="B37" s="25" t="s">
        <v>30</v>
      </c>
      <c r="C37" s="25" t="s">
        <v>72</v>
      </c>
      <c r="D37" s="25" t="s">
        <v>58</v>
      </c>
      <c r="E37" s="12" t="s">
        <v>400</v>
      </c>
      <c r="F37" s="24">
        <v>11</v>
      </c>
      <c r="G37" s="23">
        <f t="shared" si="5"/>
        <v>0.11</v>
      </c>
      <c r="H37" s="23">
        <f t="shared" si="6"/>
        <v>0.11827956989247312</v>
      </c>
      <c r="I37" s="24">
        <v>31</v>
      </c>
      <c r="J37" s="37" t="s">
        <v>451</v>
      </c>
      <c r="M37" s="11"/>
    </row>
    <row r="38" spans="1:13" ht="15.6" x14ac:dyDescent="0.3">
      <c r="A38" s="25" t="s">
        <v>401</v>
      </c>
      <c r="B38" s="25" t="s">
        <v>32</v>
      </c>
      <c r="C38" s="25" t="s">
        <v>84</v>
      </c>
      <c r="D38" s="25" t="s">
        <v>50</v>
      </c>
      <c r="E38" s="12" t="s">
        <v>402</v>
      </c>
      <c r="F38" s="24">
        <v>9</v>
      </c>
      <c r="G38" s="23">
        <f t="shared" si="5"/>
        <v>0.09</v>
      </c>
      <c r="H38" s="23">
        <f t="shared" si="6"/>
        <v>9.6774193548387094E-2</v>
      </c>
      <c r="I38" s="24">
        <v>32</v>
      </c>
      <c r="J38" s="37" t="s">
        <v>451</v>
      </c>
      <c r="M38" s="11"/>
    </row>
    <row r="39" spans="1:13" ht="15.6" x14ac:dyDescent="0.3">
      <c r="A39" s="25" t="s">
        <v>403</v>
      </c>
      <c r="B39" s="25" t="s">
        <v>21</v>
      </c>
      <c r="C39" s="25" t="s">
        <v>42</v>
      </c>
      <c r="D39" s="25" t="s">
        <v>50</v>
      </c>
      <c r="E39" s="12" t="s">
        <v>404</v>
      </c>
      <c r="F39" s="24">
        <v>8</v>
      </c>
      <c r="G39" s="23">
        <f t="shared" si="5"/>
        <v>0.08</v>
      </c>
      <c r="H39" s="23">
        <f t="shared" si="6"/>
        <v>8.6021505376344093E-2</v>
      </c>
      <c r="I39" s="24">
        <v>33</v>
      </c>
      <c r="J39" s="37" t="s">
        <v>451</v>
      </c>
      <c r="M39" s="11"/>
    </row>
    <row r="41" spans="1:13" x14ac:dyDescent="0.3">
      <c r="A41" s="44" t="s">
        <v>9</v>
      </c>
      <c r="B41" s="44"/>
      <c r="C41" s="9"/>
      <c r="D41" s="9"/>
      <c r="E41" s="45" t="s">
        <v>27</v>
      </c>
      <c r="F41" s="45"/>
      <c r="G41" s="45"/>
      <c r="H41" s="45"/>
      <c r="I41" s="45"/>
    </row>
  </sheetData>
  <autoFilter ref="A3:J19" xr:uid="{00000000-0009-0000-0000-000002000000}">
    <filterColumn colId="5" showButton="0"/>
    <filterColumn colId="6" showButton="0"/>
  </autoFilter>
  <mergeCells count="10">
    <mergeCell ref="I3:I4"/>
    <mergeCell ref="J3:J4"/>
    <mergeCell ref="A41:B41"/>
    <mergeCell ref="E41:I41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9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workbookViewId="0">
      <selection activeCell="J8" sqref="J8:J21"/>
    </sheetView>
  </sheetViews>
  <sheetFormatPr defaultColWidth="9.109375" defaultRowHeight="14.4" x14ac:dyDescent="0.3"/>
  <cols>
    <col min="1" max="1" width="20.109375" style="1" bestFit="1" customWidth="1"/>
    <col min="2" max="2" width="22.5546875" style="1" customWidth="1"/>
    <col min="3" max="3" width="18.5546875" style="1" customWidth="1"/>
    <col min="4" max="4" width="42.6640625" style="1" customWidth="1"/>
    <col min="5" max="5" width="13.10937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2" x14ac:dyDescent="0.3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2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3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3" t="s">
        <v>10</v>
      </c>
    </row>
    <row r="4" spans="1:12" x14ac:dyDescent="0.3">
      <c r="A4" s="46"/>
      <c r="B4" s="46"/>
      <c r="C4" s="46"/>
      <c r="D4" s="46"/>
      <c r="E4" s="46"/>
      <c r="F4" s="10" t="s">
        <v>8</v>
      </c>
      <c r="G4" s="10" t="s">
        <v>11</v>
      </c>
      <c r="H4" s="10" t="s">
        <v>12</v>
      </c>
      <c r="I4" s="46"/>
      <c r="J4" s="43"/>
    </row>
    <row r="5" spans="1:12" ht="15.6" x14ac:dyDescent="0.3">
      <c r="A5" s="13" t="s">
        <v>405</v>
      </c>
      <c r="B5" s="14" t="s">
        <v>13</v>
      </c>
      <c r="C5" s="14" t="s">
        <v>31</v>
      </c>
      <c r="D5" s="15" t="s">
        <v>46</v>
      </c>
      <c r="E5" s="16" t="s">
        <v>406</v>
      </c>
      <c r="F5" s="34">
        <v>88</v>
      </c>
      <c r="G5" s="23">
        <f>F5/$B$1</f>
        <v>0.88</v>
      </c>
      <c r="H5" s="23"/>
      <c r="I5" s="24">
        <v>1</v>
      </c>
      <c r="J5" s="24" t="s">
        <v>449</v>
      </c>
      <c r="L5" s="11"/>
    </row>
    <row r="6" spans="1:12" ht="15.6" x14ac:dyDescent="0.3">
      <c r="A6" s="12" t="s">
        <v>44</v>
      </c>
      <c r="B6" s="12" t="s">
        <v>41</v>
      </c>
      <c r="C6" s="12" t="s">
        <v>45</v>
      </c>
      <c r="D6" s="12" t="s">
        <v>46</v>
      </c>
      <c r="E6" s="16" t="s">
        <v>407</v>
      </c>
      <c r="F6" s="34">
        <v>63</v>
      </c>
      <c r="G6" s="23">
        <f t="shared" ref="G6" si="0">F6/$B$1</f>
        <v>0.63</v>
      </c>
      <c r="H6" s="23">
        <f>F6/$F$5</f>
        <v>0.71590909090909094</v>
      </c>
      <c r="I6" s="24">
        <v>2</v>
      </c>
      <c r="J6" s="24" t="s">
        <v>450</v>
      </c>
      <c r="L6" s="11"/>
    </row>
    <row r="7" spans="1:12" ht="15.6" x14ac:dyDescent="0.3">
      <c r="A7" s="21" t="s">
        <v>82</v>
      </c>
      <c r="B7" s="21" t="s">
        <v>83</v>
      </c>
      <c r="C7" s="21" t="s">
        <v>17</v>
      </c>
      <c r="D7" s="21" t="s">
        <v>105</v>
      </c>
      <c r="E7" s="16" t="s">
        <v>408</v>
      </c>
      <c r="F7" s="34">
        <v>59</v>
      </c>
      <c r="G7" s="23">
        <f t="shared" ref="G7:G12" si="1">F7/$B$1</f>
        <v>0.59</v>
      </c>
      <c r="H7" s="23">
        <f t="shared" ref="H7:H12" si="2">F7/$F$5</f>
        <v>0.67045454545454541</v>
      </c>
      <c r="I7" s="24">
        <v>3</v>
      </c>
      <c r="J7" s="24" t="s">
        <v>450</v>
      </c>
      <c r="L7" s="11"/>
    </row>
    <row r="8" spans="1:12" ht="15.6" x14ac:dyDescent="0.3">
      <c r="A8" s="14" t="s">
        <v>409</v>
      </c>
      <c r="B8" s="14" t="s">
        <v>13</v>
      </c>
      <c r="C8" s="14" t="s">
        <v>31</v>
      </c>
      <c r="D8" s="14" t="s">
        <v>105</v>
      </c>
      <c r="E8" s="16" t="s">
        <v>410</v>
      </c>
      <c r="F8" s="34">
        <v>50</v>
      </c>
      <c r="G8" s="23">
        <f t="shared" si="1"/>
        <v>0.5</v>
      </c>
      <c r="H8" s="23">
        <f t="shared" si="2"/>
        <v>0.56818181818181823</v>
      </c>
      <c r="I8" s="24">
        <v>4</v>
      </c>
      <c r="J8" s="24" t="s">
        <v>451</v>
      </c>
      <c r="L8" s="11"/>
    </row>
    <row r="9" spans="1:12" ht="15.6" x14ac:dyDescent="0.3">
      <c r="A9" s="21" t="s">
        <v>411</v>
      </c>
      <c r="B9" s="21" t="s">
        <v>28</v>
      </c>
      <c r="C9" s="21" t="s">
        <v>26</v>
      </c>
      <c r="D9" s="21" t="s">
        <v>50</v>
      </c>
      <c r="E9" s="16" t="s">
        <v>412</v>
      </c>
      <c r="F9" s="34">
        <v>33</v>
      </c>
      <c r="G9" s="23">
        <f t="shared" si="1"/>
        <v>0.33</v>
      </c>
      <c r="H9" s="23">
        <f t="shared" si="2"/>
        <v>0.375</v>
      </c>
      <c r="I9" s="24">
        <v>5</v>
      </c>
      <c r="J9" s="24" t="s">
        <v>451</v>
      </c>
      <c r="L9" s="11"/>
    </row>
    <row r="10" spans="1:12" ht="15.6" x14ac:dyDescent="0.3">
      <c r="A10" s="14" t="s">
        <v>117</v>
      </c>
      <c r="B10" s="14" t="s">
        <v>130</v>
      </c>
      <c r="C10" s="14" t="s">
        <v>33</v>
      </c>
      <c r="D10" s="14" t="s">
        <v>58</v>
      </c>
      <c r="E10" s="16" t="s">
        <v>413</v>
      </c>
      <c r="F10" s="34">
        <v>24</v>
      </c>
      <c r="G10" s="23">
        <f t="shared" si="1"/>
        <v>0.24</v>
      </c>
      <c r="H10" s="23">
        <f t="shared" si="2"/>
        <v>0.27272727272727271</v>
      </c>
      <c r="I10" s="24">
        <v>6</v>
      </c>
      <c r="J10" s="24" t="s">
        <v>451</v>
      </c>
      <c r="L10" s="11"/>
    </row>
    <row r="11" spans="1:12" ht="15.6" x14ac:dyDescent="0.3">
      <c r="A11" s="22" t="s">
        <v>414</v>
      </c>
      <c r="B11" s="22" t="s">
        <v>30</v>
      </c>
      <c r="C11" s="22" t="s">
        <v>70</v>
      </c>
      <c r="D11" s="14" t="s">
        <v>87</v>
      </c>
      <c r="E11" s="16" t="s">
        <v>415</v>
      </c>
      <c r="F11" s="34">
        <v>24</v>
      </c>
      <c r="G11" s="23">
        <f t="shared" si="1"/>
        <v>0.24</v>
      </c>
      <c r="H11" s="23">
        <f t="shared" si="2"/>
        <v>0.27272727272727271</v>
      </c>
      <c r="I11" s="24">
        <v>6</v>
      </c>
      <c r="J11" s="24" t="s">
        <v>451</v>
      </c>
      <c r="L11" s="11"/>
    </row>
    <row r="12" spans="1:12" ht="15.6" x14ac:dyDescent="0.3">
      <c r="A12" s="14" t="s">
        <v>125</v>
      </c>
      <c r="B12" s="14" t="s">
        <v>75</v>
      </c>
      <c r="C12" s="14" t="s">
        <v>126</v>
      </c>
      <c r="D12" s="14" t="s">
        <v>141</v>
      </c>
      <c r="E12" s="16" t="s">
        <v>416</v>
      </c>
      <c r="F12" s="34">
        <v>21</v>
      </c>
      <c r="G12" s="23">
        <f t="shared" si="1"/>
        <v>0.21</v>
      </c>
      <c r="H12" s="23">
        <f t="shared" si="2"/>
        <v>0.23863636363636365</v>
      </c>
      <c r="I12" s="24">
        <v>7</v>
      </c>
      <c r="J12" s="24" t="s">
        <v>451</v>
      </c>
      <c r="L12" s="11"/>
    </row>
    <row r="13" spans="1:12" ht="15.6" x14ac:dyDescent="0.3">
      <c r="A13" s="25" t="s">
        <v>116</v>
      </c>
      <c r="B13" s="25" t="s">
        <v>28</v>
      </c>
      <c r="C13" s="25" t="s">
        <v>48</v>
      </c>
      <c r="D13" s="25" t="s">
        <v>49</v>
      </c>
      <c r="E13" s="12" t="s">
        <v>417</v>
      </c>
      <c r="F13" s="24">
        <v>18</v>
      </c>
      <c r="G13" s="23">
        <f t="shared" ref="G13" si="3">F13/$B$1</f>
        <v>0.18</v>
      </c>
      <c r="H13" s="23">
        <f t="shared" ref="H13" si="4">F13/$F$5</f>
        <v>0.20454545454545456</v>
      </c>
      <c r="I13" s="24">
        <v>8</v>
      </c>
      <c r="J13" s="24" t="s">
        <v>451</v>
      </c>
      <c r="L13" s="11"/>
    </row>
    <row r="14" spans="1:12" ht="15.6" x14ac:dyDescent="0.3">
      <c r="A14" s="25" t="s">
        <v>127</v>
      </c>
      <c r="B14" s="25" t="s">
        <v>13</v>
      </c>
      <c r="C14" s="25" t="s">
        <v>84</v>
      </c>
      <c r="D14" s="25" t="s">
        <v>141</v>
      </c>
      <c r="E14" s="12" t="s">
        <v>418</v>
      </c>
      <c r="F14" s="24">
        <v>14</v>
      </c>
      <c r="G14" s="23">
        <f t="shared" ref="G14:G15" si="5">F14/$B$1</f>
        <v>0.14000000000000001</v>
      </c>
      <c r="H14" s="23">
        <f t="shared" ref="H14:H15" si="6">F14/$F$5</f>
        <v>0.15909090909090909</v>
      </c>
      <c r="I14" s="24">
        <v>9</v>
      </c>
      <c r="J14" s="24" t="s">
        <v>451</v>
      </c>
      <c r="L14" s="11"/>
    </row>
    <row r="15" spans="1:12" ht="15.6" x14ac:dyDescent="0.3">
      <c r="A15" s="25" t="s">
        <v>419</v>
      </c>
      <c r="B15" s="25" t="s">
        <v>420</v>
      </c>
      <c r="C15" s="25" t="s">
        <v>16</v>
      </c>
      <c r="D15" s="25" t="s">
        <v>141</v>
      </c>
      <c r="E15" s="12" t="s">
        <v>421</v>
      </c>
      <c r="F15" s="24">
        <v>7</v>
      </c>
      <c r="G15" s="23">
        <f t="shared" si="5"/>
        <v>7.0000000000000007E-2</v>
      </c>
      <c r="H15" s="23">
        <f t="shared" si="6"/>
        <v>7.9545454545454544E-2</v>
      </c>
      <c r="I15" s="24">
        <v>10</v>
      </c>
      <c r="J15" s="24" t="s">
        <v>451</v>
      </c>
      <c r="L15" s="11"/>
    </row>
    <row r="16" spans="1:12" ht="15.6" x14ac:dyDescent="0.3">
      <c r="A16" s="25" t="s">
        <v>121</v>
      </c>
      <c r="B16" s="25" t="s">
        <v>122</v>
      </c>
      <c r="C16" s="25" t="s">
        <v>123</v>
      </c>
      <c r="D16" s="25" t="s">
        <v>46</v>
      </c>
      <c r="E16" s="12" t="s">
        <v>422</v>
      </c>
      <c r="F16" s="24">
        <v>7</v>
      </c>
      <c r="G16" s="23">
        <f t="shared" ref="G16:G21" si="7">F16/$B$1</f>
        <v>7.0000000000000007E-2</v>
      </c>
      <c r="H16" s="23">
        <f t="shared" ref="H16:H21" si="8">F16/$F$5</f>
        <v>7.9545454545454544E-2</v>
      </c>
      <c r="I16" s="24">
        <v>10</v>
      </c>
      <c r="J16" s="24" t="s">
        <v>451</v>
      </c>
      <c r="L16" s="11"/>
    </row>
    <row r="17" spans="1:12" ht="15.6" x14ac:dyDescent="0.3">
      <c r="A17" s="25" t="s">
        <v>423</v>
      </c>
      <c r="B17" s="25" t="s">
        <v>19</v>
      </c>
      <c r="C17" s="25" t="s">
        <v>424</v>
      </c>
      <c r="D17" s="25" t="s">
        <v>141</v>
      </c>
      <c r="E17" s="12" t="s">
        <v>425</v>
      </c>
      <c r="F17" s="24">
        <v>5</v>
      </c>
      <c r="G17" s="23">
        <f t="shared" si="7"/>
        <v>0.05</v>
      </c>
      <c r="H17" s="23">
        <f t="shared" si="8"/>
        <v>5.6818181818181816E-2</v>
      </c>
      <c r="I17" s="24">
        <v>11</v>
      </c>
      <c r="J17" s="24" t="s">
        <v>451</v>
      </c>
      <c r="L17" s="11"/>
    </row>
    <row r="18" spans="1:12" ht="15.6" x14ac:dyDescent="0.3">
      <c r="A18" s="25" t="s">
        <v>426</v>
      </c>
      <c r="B18" s="25" t="s">
        <v>28</v>
      </c>
      <c r="C18" s="25" t="s">
        <v>104</v>
      </c>
      <c r="D18" s="25" t="s">
        <v>58</v>
      </c>
      <c r="E18" s="12" t="s">
        <v>427</v>
      </c>
      <c r="F18" s="24">
        <v>4</v>
      </c>
      <c r="G18" s="23">
        <f t="shared" si="7"/>
        <v>0.04</v>
      </c>
      <c r="H18" s="23">
        <f t="shared" si="8"/>
        <v>4.5454545454545456E-2</v>
      </c>
      <c r="I18" s="24">
        <v>12</v>
      </c>
      <c r="J18" s="24" t="s">
        <v>451</v>
      </c>
      <c r="L18" s="11"/>
    </row>
    <row r="19" spans="1:12" ht="15.6" x14ac:dyDescent="0.3">
      <c r="A19" s="25" t="s">
        <v>51</v>
      </c>
      <c r="B19" s="25" t="s">
        <v>28</v>
      </c>
      <c r="C19" s="25" t="s">
        <v>52</v>
      </c>
      <c r="D19" s="25" t="s">
        <v>46</v>
      </c>
      <c r="E19" s="12" t="s">
        <v>428</v>
      </c>
      <c r="F19" s="24">
        <v>4</v>
      </c>
      <c r="G19" s="23">
        <f t="shared" si="7"/>
        <v>0.04</v>
      </c>
      <c r="H19" s="23">
        <f t="shared" si="8"/>
        <v>4.5454545454545456E-2</v>
      </c>
      <c r="I19" s="24">
        <v>12</v>
      </c>
      <c r="J19" s="24" t="s">
        <v>451</v>
      </c>
      <c r="L19" s="11"/>
    </row>
    <row r="20" spans="1:12" ht="15.6" x14ac:dyDescent="0.3">
      <c r="A20" s="25" t="s">
        <v>85</v>
      </c>
      <c r="B20" s="25" t="s">
        <v>124</v>
      </c>
      <c r="C20" s="25" t="s">
        <v>20</v>
      </c>
      <c r="D20" s="25" t="s">
        <v>54</v>
      </c>
      <c r="E20" s="12" t="s">
        <v>429</v>
      </c>
      <c r="F20" s="24">
        <v>4</v>
      </c>
      <c r="G20" s="23">
        <f t="shared" si="7"/>
        <v>0.04</v>
      </c>
      <c r="H20" s="23">
        <f t="shared" si="8"/>
        <v>4.5454545454545456E-2</v>
      </c>
      <c r="I20" s="24">
        <v>12</v>
      </c>
      <c r="J20" s="24" t="s">
        <v>451</v>
      </c>
      <c r="L20" s="11"/>
    </row>
    <row r="21" spans="1:12" ht="15.6" x14ac:dyDescent="0.3">
      <c r="A21" s="25" t="s">
        <v>118</v>
      </c>
      <c r="B21" s="25" t="s">
        <v>119</v>
      </c>
      <c r="C21" s="25" t="s">
        <v>120</v>
      </c>
      <c r="D21" s="25" t="s">
        <v>141</v>
      </c>
      <c r="E21" s="12" t="s">
        <v>430</v>
      </c>
      <c r="F21" s="24">
        <v>0</v>
      </c>
      <c r="G21" s="23">
        <f t="shared" si="7"/>
        <v>0</v>
      </c>
      <c r="H21" s="23">
        <f t="shared" si="8"/>
        <v>0</v>
      </c>
      <c r="I21" s="24"/>
      <c r="J21" s="24" t="s">
        <v>451</v>
      </c>
      <c r="L21" s="11"/>
    </row>
    <row r="22" spans="1:12" x14ac:dyDescent="0.3">
      <c r="L22" s="11"/>
    </row>
    <row r="23" spans="1:12" x14ac:dyDescent="0.3">
      <c r="A23" s="44" t="s">
        <v>9</v>
      </c>
      <c r="B23" s="44"/>
      <c r="C23" s="9"/>
      <c r="D23" s="9"/>
      <c r="E23" s="45" t="s">
        <v>27</v>
      </c>
      <c r="F23" s="45"/>
      <c r="G23" s="45"/>
      <c r="H23" s="45"/>
      <c r="I23" s="45"/>
      <c r="L23" s="11"/>
    </row>
    <row r="24" spans="1:12" x14ac:dyDescent="0.3">
      <c r="L24" s="11"/>
    </row>
  </sheetData>
  <mergeCells count="10">
    <mergeCell ref="I3:I4"/>
    <mergeCell ref="J3:J4"/>
    <mergeCell ref="A23:B23"/>
    <mergeCell ref="E23:I2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89" bottom="0.48" header="0.31496062992125984" footer="0.25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9"/>
  <sheetViews>
    <sheetView workbookViewId="0">
      <selection activeCell="J19" sqref="J19"/>
    </sheetView>
  </sheetViews>
  <sheetFormatPr defaultColWidth="9.109375" defaultRowHeight="14.4" x14ac:dyDescent="0.3"/>
  <cols>
    <col min="1" max="1" width="20.109375" style="1" bestFit="1" customWidth="1"/>
    <col min="2" max="2" width="15.44140625" style="1" customWidth="1"/>
    <col min="3" max="3" width="17.109375" style="1" customWidth="1"/>
    <col min="4" max="4" width="37.6640625" style="1" customWidth="1"/>
    <col min="5" max="5" width="13.5546875" style="4" customWidth="1"/>
    <col min="6" max="6" width="8.5546875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3" x14ac:dyDescent="0.3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3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3" x14ac:dyDescent="0.3">
      <c r="A3" s="51" t="s">
        <v>1</v>
      </c>
      <c r="B3" s="47" t="s">
        <v>2</v>
      </c>
      <c r="C3" s="47" t="s">
        <v>3</v>
      </c>
      <c r="D3" s="47" t="s">
        <v>4</v>
      </c>
      <c r="E3" s="47" t="s">
        <v>0</v>
      </c>
      <c r="F3" s="47" t="s">
        <v>6</v>
      </c>
      <c r="G3" s="47"/>
      <c r="H3" s="47"/>
      <c r="I3" s="47" t="s">
        <v>7</v>
      </c>
      <c r="J3" s="49" t="s">
        <v>10</v>
      </c>
    </row>
    <row r="4" spans="1:13" x14ac:dyDescent="0.3">
      <c r="A4" s="52"/>
      <c r="B4" s="48"/>
      <c r="C4" s="48"/>
      <c r="D4" s="48"/>
      <c r="E4" s="48"/>
      <c r="F4" s="8" t="s">
        <v>8</v>
      </c>
      <c r="G4" s="8" t="s">
        <v>11</v>
      </c>
      <c r="H4" s="8" t="s">
        <v>12</v>
      </c>
      <c r="I4" s="48"/>
      <c r="J4" s="50"/>
    </row>
    <row r="5" spans="1:13" ht="15.6" x14ac:dyDescent="0.3">
      <c r="A5" s="21" t="s">
        <v>431</v>
      </c>
      <c r="B5" s="21" t="s">
        <v>15</v>
      </c>
      <c r="C5" s="21" t="s">
        <v>14</v>
      </c>
      <c r="D5" s="14" t="s">
        <v>46</v>
      </c>
      <c r="E5" s="14" t="s">
        <v>432</v>
      </c>
      <c r="F5" s="37">
        <v>90</v>
      </c>
      <c r="G5" s="36">
        <f>F5/$B$1</f>
        <v>0.9</v>
      </c>
      <c r="H5" s="36"/>
      <c r="I5" s="37">
        <v>1</v>
      </c>
      <c r="J5" s="37" t="s">
        <v>449</v>
      </c>
    </row>
    <row r="6" spans="1:13" ht="15.6" x14ac:dyDescent="0.3">
      <c r="A6" s="21" t="s">
        <v>136</v>
      </c>
      <c r="B6" s="21" t="s">
        <v>75</v>
      </c>
      <c r="C6" s="21" t="s">
        <v>64</v>
      </c>
      <c r="D6" s="21" t="s">
        <v>141</v>
      </c>
      <c r="E6" s="14" t="s">
        <v>433</v>
      </c>
      <c r="F6" s="37">
        <v>79</v>
      </c>
      <c r="G6" s="36">
        <f t="shared" ref="G6" si="0">F6/$B$1</f>
        <v>0.79</v>
      </c>
      <c r="H6" s="36">
        <f>F6/$F$5</f>
        <v>0.87777777777777777</v>
      </c>
      <c r="I6" s="37">
        <v>2</v>
      </c>
      <c r="J6" s="37" t="s">
        <v>450</v>
      </c>
    </row>
    <row r="7" spans="1:13" ht="15.6" x14ac:dyDescent="0.3">
      <c r="A7" s="21" t="s">
        <v>135</v>
      </c>
      <c r="B7" s="21" t="s">
        <v>22</v>
      </c>
      <c r="C7" s="21" t="s">
        <v>26</v>
      </c>
      <c r="D7" s="21" t="s">
        <v>87</v>
      </c>
      <c r="E7" s="14" t="s">
        <v>434</v>
      </c>
      <c r="F7" s="37">
        <v>77</v>
      </c>
      <c r="G7" s="36">
        <f t="shared" ref="G7:G14" si="1">F7/$B$1</f>
        <v>0.77</v>
      </c>
      <c r="H7" s="36">
        <f t="shared" ref="H7:H14" si="2">F7/$F$5</f>
        <v>0.85555555555555551</v>
      </c>
      <c r="I7" s="37">
        <v>3</v>
      </c>
      <c r="J7" s="37" t="s">
        <v>450</v>
      </c>
      <c r="M7" s="11"/>
    </row>
    <row r="8" spans="1:13" ht="15.6" x14ac:dyDescent="0.3">
      <c r="A8" s="22" t="s">
        <v>40</v>
      </c>
      <c r="B8" s="22" t="s">
        <v>15</v>
      </c>
      <c r="C8" s="22" t="s">
        <v>16</v>
      </c>
      <c r="D8" s="14" t="s">
        <v>47</v>
      </c>
      <c r="E8" s="16" t="s">
        <v>435</v>
      </c>
      <c r="F8" s="34">
        <v>76</v>
      </c>
      <c r="G8" s="23">
        <f t="shared" si="1"/>
        <v>0.76</v>
      </c>
      <c r="H8" s="23">
        <f t="shared" si="2"/>
        <v>0.84444444444444444</v>
      </c>
      <c r="I8" s="24">
        <v>4</v>
      </c>
      <c r="J8" s="37" t="s">
        <v>450</v>
      </c>
      <c r="M8" s="11"/>
    </row>
    <row r="9" spans="1:13" ht="15.6" x14ac:dyDescent="0.3">
      <c r="A9" s="13" t="s">
        <v>88</v>
      </c>
      <c r="B9" s="14" t="s">
        <v>73</v>
      </c>
      <c r="C9" s="14" t="s">
        <v>29</v>
      </c>
      <c r="D9" s="15" t="s">
        <v>54</v>
      </c>
      <c r="E9" s="16" t="s">
        <v>436</v>
      </c>
      <c r="F9" s="34">
        <v>75</v>
      </c>
      <c r="G9" s="23">
        <f t="shared" si="1"/>
        <v>0.75</v>
      </c>
      <c r="H9" s="23">
        <f t="shared" si="2"/>
        <v>0.83333333333333337</v>
      </c>
      <c r="I9" s="24">
        <v>5</v>
      </c>
      <c r="J9" s="37" t="s">
        <v>450</v>
      </c>
      <c r="M9" s="11"/>
    </row>
    <row r="10" spans="1:13" ht="15.6" x14ac:dyDescent="0.3">
      <c r="A10" s="16" t="s">
        <v>437</v>
      </c>
      <c r="B10" s="16" t="s">
        <v>38</v>
      </c>
      <c r="C10" s="16" t="s">
        <v>39</v>
      </c>
      <c r="D10" s="16" t="s">
        <v>54</v>
      </c>
      <c r="E10" s="16" t="s">
        <v>438</v>
      </c>
      <c r="F10" s="34">
        <v>75</v>
      </c>
      <c r="G10" s="23">
        <f t="shared" si="1"/>
        <v>0.75</v>
      </c>
      <c r="H10" s="23">
        <f t="shared" si="2"/>
        <v>0.83333333333333337</v>
      </c>
      <c r="I10" s="24">
        <v>5</v>
      </c>
      <c r="J10" s="37" t="s">
        <v>450</v>
      </c>
      <c r="M10" s="11"/>
    </row>
    <row r="11" spans="1:13" ht="15.6" x14ac:dyDescent="0.3">
      <c r="A11" s="20" t="s">
        <v>55</v>
      </c>
      <c r="B11" s="20" t="s">
        <v>25</v>
      </c>
      <c r="C11" s="20" t="s">
        <v>14</v>
      </c>
      <c r="D11" s="16" t="s">
        <v>47</v>
      </c>
      <c r="E11" s="16" t="s">
        <v>439</v>
      </c>
      <c r="F11" s="34">
        <v>75</v>
      </c>
      <c r="G11" s="23">
        <f t="shared" si="1"/>
        <v>0.75</v>
      </c>
      <c r="H11" s="23">
        <f t="shared" si="2"/>
        <v>0.83333333333333337</v>
      </c>
      <c r="I11" s="24">
        <v>5</v>
      </c>
      <c r="J11" s="37" t="s">
        <v>450</v>
      </c>
      <c r="M11" s="11"/>
    </row>
    <row r="12" spans="1:13" ht="15.6" x14ac:dyDescent="0.3">
      <c r="A12" s="19" t="s">
        <v>440</v>
      </c>
      <c r="B12" s="19" t="s">
        <v>441</v>
      </c>
      <c r="C12" s="19" t="s">
        <v>23</v>
      </c>
      <c r="D12" s="19" t="s">
        <v>46</v>
      </c>
      <c r="E12" s="16" t="s">
        <v>442</v>
      </c>
      <c r="F12" s="34">
        <v>75</v>
      </c>
      <c r="G12" s="23">
        <f t="shared" si="1"/>
        <v>0.75</v>
      </c>
      <c r="H12" s="23">
        <f t="shared" si="2"/>
        <v>0.83333333333333337</v>
      </c>
      <c r="I12" s="24">
        <v>5</v>
      </c>
      <c r="J12" s="37" t="s">
        <v>450</v>
      </c>
      <c r="M12" s="11"/>
    </row>
    <row r="13" spans="1:13" ht="15.6" x14ac:dyDescent="0.3">
      <c r="A13" s="16" t="s">
        <v>89</v>
      </c>
      <c r="B13" s="16" t="s">
        <v>43</v>
      </c>
      <c r="C13" s="16" t="s">
        <v>56</v>
      </c>
      <c r="D13" s="16" t="s">
        <v>50</v>
      </c>
      <c r="E13" s="16" t="s">
        <v>443</v>
      </c>
      <c r="F13" s="34">
        <v>58</v>
      </c>
      <c r="G13" s="23">
        <f t="shared" si="1"/>
        <v>0.57999999999999996</v>
      </c>
      <c r="H13" s="23">
        <f t="shared" si="2"/>
        <v>0.64444444444444449</v>
      </c>
      <c r="I13" s="24">
        <v>6</v>
      </c>
      <c r="J13" s="37" t="s">
        <v>451</v>
      </c>
      <c r="M13" s="11"/>
    </row>
    <row r="14" spans="1:13" ht="15.6" x14ac:dyDescent="0.3">
      <c r="A14" s="16" t="s">
        <v>131</v>
      </c>
      <c r="B14" s="16" t="s">
        <v>18</v>
      </c>
      <c r="C14" s="16" t="s">
        <v>57</v>
      </c>
      <c r="D14" s="16" t="s">
        <v>58</v>
      </c>
      <c r="E14" s="16" t="s">
        <v>444</v>
      </c>
      <c r="F14" s="34">
        <v>58</v>
      </c>
      <c r="G14" s="23">
        <f t="shared" si="1"/>
        <v>0.57999999999999996</v>
      </c>
      <c r="H14" s="23">
        <f t="shared" si="2"/>
        <v>0.64444444444444449</v>
      </c>
      <c r="I14" s="24">
        <v>6</v>
      </c>
      <c r="J14" s="37" t="s">
        <v>451</v>
      </c>
      <c r="M14" s="11"/>
    </row>
    <row r="15" spans="1:13" ht="15.6" x14ac:dyDescent="0.3">
      <c r="A15" s="25" t="s">
        <v>445</v>
      </c>
      <c r="B15" s="25" t="s">
        <v>13</v>
      </c>
      <c r="C15" s="25" t="s">
        <v>23</v>
      </c>
      <c r="D15" s="25" t="s">
        <v>54</v>
      </c>
      <c r="E15" s="12" t="s">
        <v>446</v>
      </c>
      <c r="F15" s="24">
        <v>51</v>
      </c>
      <c r="G15" s="23">
        <f t="shared" ref="G15:G17" si="3">F15/$B$1</f>
        <v>0.51</v>
      </c>
      <c r="H15" s="23">
        <f t="shared" ref="H15:H17" si="4">F15/$F$5</f>
        <v>0.56666666666666665</v>
      </c>
      <c r="I15" s="24">
        <v>7</v>
      </c>
      <c r="J15" s="37" t="s">
        <v>451</v>
      </c>
      <c r="M15" s="11"/>
    </row>
    <row r="16" spans="1:13" ht="15.6" x14ac:dyDescent="0.3">
      <c r="A16" s="25" t="s">
        <v>59</v>
      </c>
      <c r="B16" s="25" t="s">
        <v>43</v>
      </c>
      <c r="C16" s="25" t="s">
        <v>23</v>
      </c>
      <c r="D16" s="25" t="s">
        <v>105</v>
      </c>
      <c r="E16" s="12" t="s">
        <v>447</v>
      </c>
      <c r="F16" s="24">
        <v>44</v>
      </c>
      <c r="G16" s="23">
        <f t="shared" si="3"/>
        <v>0.44</v>
      </c>
      <c r="H16" s="23">
        <f t="shared" si="4"/>
        <v>0.48888888888888887</v>
      </c>
      <c r="I16" s="24">
        <v>8</v>
      </c>
      <c r="J16" s="37" t="s">
        <v>451</v>
      </c>
      <c r="M16" s="11"/>
    </row>
    <row r="17" spans="1:13" ht="15.6" x14ac:dyDescent="0.3">
      <c r="A17" s="25" t="s">
        <v>132</v>
      </c>
      <c r="B17" s="25" t="s">
        <v>133</v>
      </c>
      <c r="C17" s="25" t="s">
        <v>134</v>
      </c>
      <c r="D17" s="25" t="s">
        <v>58</v>
      </c>
      <c r="E17" s="12" t="s">
        <v>448</v>
      </c>
      <c r="F17" s="24">
        <v>17</v>
      </c>
      <c r="G17" s="23">
        <f t="shared" si="3"/>
        <v>0.17</v>
      </c>
      <c r="H17" s="23">
        <f t="shared" si="4"/>
        <v>0.18888888888888888</v>
      </c>
      <c r="I17" s="24">
        <v>9</v>
      </c>
      <c r="J17" s="37" t="s">
        <v>451</v>
      </c>
      <c r="M17" s="11"/>
    </row>
    <row r="19" spans="1:13" x14ac:dyDescent="0.3">
      <c r="A19" s="44" t="s">
        <v>9</v>
      </c>
      <c r="B19" s="44"/>
      <c r="C19" s="9"/>
      <c r="D19" s="9"/>
      <c r="E19" s="45" t="s">
        <v>27</v>
      </c>
      <c r="F19" s="45"/>
      <c r="G19" s="45"/>
      <c r="H19" s="45"/>
      <c r="I19" s="45"/>
    </row>
  </sheetData>
  <autoFilter ref="A3:J14" xr:uid="{00000000-0009-0000-0000-000004000000}">
    <filterColumn colId="5" showButton="0"/>
    <filterColumn colId="6" showButton="0"/>
    <sortState ref="A14:J15">
      <sortCondition ref="A3:A14"/>
    </sortState>
  </autoFilter>
  <mergeCells count="10">
    <mergeCell ref="I3:I4"/>
    <mergeCell ref="J3:J4"/>
    <mergeCell ref="A19:B19"/>
    <mergeCell ref="E19:I19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2018-03-25T09:31:22Z</cp:lastPrinted>
  <dcterms:created xsi:type="dcterms:W3CDTF">2015-09-26T17:53:00Z</dcterms:created>
  <dcterms:modified xsi:type="dcterms:W3CDTF">2024-12-01T14:05:05Z</dcterms:modified>
</cp:coreProperties>
</file>