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МЭ\ПРОТОКОЛЫ\"/>
    </mc:Choice>
  </mc:AlternateContent>
  <xr:revisionPtr revIDLastSave="0" documentId="13_ncr:1_{0F0BF966-31FA-4C15-A3D7-5583026B37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7" sheetId="15" r:id="rId1"/>
    <sheet name="8" sheetId="23" r:id="rId2"/>
    <sheet name="9" sheetId="24" r:id="rId3"/>
    <sheet name="10" sheetId="25" r:id="rId4"/>
    <sheet name="11" sheetId="26" r:id="rId5"/>
  </sheets>
  <definedNames>
    <definedName name="_xlnm._FilterDatabase" localSheetId="1" hidden="1">'8'!$A$3:$L$4</definedName>
    <definedName name="_xlnm.Print_Titles" localSheetId="3">'10'!$3:$4</definedName>
    <definedName name="_xlnm.Print_Titles" localSheetId="4">'11'!$3:$4</definedName>
    <definedName name="_xlnm.Print_Titles" localSheetId="0">'7'!$3:$4</definedName>
    <definedName name="_xlnm.Print_Titles" localSheetId="1">'8'!$3:$4</definedName>
    <definedName name="_xlnm.Print_Titles" localSheetId="2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25" l="1"/>
  <c r="J7" i="25"/>
  <c r="I48" i="23"/>
  <c r="J48" i="23"/>
  <c r="I42" i="23"/>
  <c r="J42" i="23"/>
  <c r="I29" i="26" l="1"/>
  <c r="J29" i="26"/>
  <c r="I30" i="26"/>
  <c r="J30" i="26"/>
  <c r="I25" i="25"/>
  <c r="J25" i="25"/>
  <c r="I26" i="25"/>
  <c r="J26" i="25"/>
  <c r="I27" i="25"/>
  <c r="J27" i="25"/>
  <c r="I28" i="25"/>
  <c r="J28" i="25"/>
  <c r="I29" i="25"/>
  <c r="J29" i="25"/>
  <c r="I30" i="25"/>
  <c r="J30" i="25"/>
  <c r="I31" i="25"/>
  <c r="J31" i="25"/>
  <c r="I32" i="25"/>
  <c r="J32" i="25"/>
  <c r="I33" i="25"/>
  <c r="J33" i="25"/>
  <c r="I34" i="25"/>
  <c r="J34" i="25"/>
  <c r="I22" i="24"/>
  <c r="J22" i="24"/>
  <c r="I23" i="24"/>
  <c r="J23" i="24"/>
  <c r="I24" i="24"/>
  <c r="J24" i="24"/>
  <c r="I25" i="24"/>
  <c r="J25" i="24"/>
  <c r="I26" i="24"/>
  <c r="J26" i="24"/>
  <c r="I27" i="24"/>
  <c r="J27" i="24"/>
  <c r="I28" i="24"/>
  <c r="J28" i="24"/>
  <c r="I29" i="24"/>
  <c r="J29" i="24"/>
  <c r="I30" i="24"/>
  <c r="J30" i="24"/>
  <c r="I31" i="24"/>
  <c r="J31" i="24"/>
  <c r="I32" i="24"/>
  <c r="J32" i="24"/>
  <c r="I33" i="24"/>
  <c r="J33" i="24"/>
  <c r="I44" i="23"/>
  <c r="J44" i="23"/>
  <c r="I45" i="23"/>
  <c r="J45" i="23"/>
  <c r="I46" i="23"/>
  <c r="J46" i="23"/>
  <c r="I47" i="23"/>
  <c r="J47" i="23"/>
  <c r="I49" i="23"/>
  <c r="J49" i="23"/>
  <c r="I50" i="23"/>
  <c r="J50" i="23"/>
  <c r="I51" i="23"/>
  <c r="J51" i="23"/>
  <c r="I52" i="23"/>
  <c r="J52" i="23"/>
  <c r="I53" i="23"/>
  <c r="J53" i="23"/>
  <c r="I54" i="23"/>
  <c r="J54" i="23"/>
  <c r="I55" i="23"/>
  <c r="J55" i="23"/>
  <c r="I32" i="15"/>
  <c r="J32" i="15"/>
  <c r="I33" i="15"/>
  <c r="J33" i="15"/>
  <c r="I34" i="15"/>
  <c r="J34" i="15"/>
  <c r="I35" i="15"/>
  <c r="J35" i="15"/>
  <c r="I36" i="15"/>
  <c r="J36" i="15"/>
  <c r="I37" i="15"/>
  <c r="J37" i="15"/>
  <c r="I38" i="15"/>
  <c r="J38" i="15"/>
  <c r="I5" i="25" l="1"/>
  <c r="I6" i="25"/>
  <c r="J6" i="25"/>
  <c r="I8" i="25"/>
  <c r="J8" i="25"/>
  <c r="I9" i="25"/>
  <c r="J9" i="25"/>
  <c r="I10" i="25"/>
  <c r="J10" i="25"/>
  <c r="I11" i="25"/>
  <c r="J11" i="25"/>
  <c r="I12" i="25"/>
  <c r="J12" i="25"/>
  <c r="I13" i="25"/>
  <c r="J13" i="25"/>
  <c r="I14" i="25"/>
  <c r="J14" i="25"/>
  <c r="I15" i="25"/>
  <c r="J15" i="25"/>
  <c r="I16" i="25"/>
  <c r="J16" i="25"/>
  <c r="I17" i="25"/>
  <c r="J17" i="25"/>
  <c r="I18" i="25"/>
  <c r="J18" i="25"/>
  <c r="I19" i="25"/>
  <c r="J19" i="25"/>
  <c r="I20" i="25"/>
  <c r="J20" i="25"/>
  <c r="I21" i="25"/>
  <c r="J21" i="25"/>
  <c r="I22" i="25"/>
  <c r="J22" i="25"/>
  <c r="I32" i="23" l="1"/>
  <c r="J32" i="23"/>
  <c r="I17" i="26"/>
  <c r="J17" i="26"/>
  <c r="I18" i="26"/>
  <c r="J18" i="26"/>
  <c r="I35" i="23" l="1"/>
  <c r="J35" i="23"/>
  <c r="I36" i="23"/>
  <c r="J36" i="23"/>
  <c r="I37" i="23"/>
  <c r="J37" i="23"/>
  <c r="I38" i="23"/>
  <c r="J38" i="23"/>
  <c r="I39" i="23"/>
  <c r="J39" i="23"/>
  <c r="I40" i="23"/>
  <c r="J40" i="23"/>
  <c r="I41" i="23"/>
  <c r="J41" i="23"/>
  <c r="I43" i="23"/>
  <c r="J43" i="23"/>
  <c r="I11" i="23" l="1"/>
  <c r="J11" i="23"/>
  <c r="I14" i="24" l="1"/>
  <c r="J14" i="24"/>
  <c r="I6" i="23" l="1"/>
  <c r="J6" i="23"/>
  <c r="I7" i="23"/>
  <c r="J7" i="23"/>
  <c r="I8" i="23"/>
  <c r="J8" i="23"/>
  <c r="I13" i="23"/>
  <c r="J13" i="23"/>
  <c r="I14" i="23"/>
  <c r="J14" i="23"/>
  <c r="I22" i="23"/>
  <c r="J22" i="23"/>
  <c r="I24" i="23"/>
  <c r="J24" i="23"/>
  <c r="I26" i="23"/>
  <c r="J26" i="23"/>
  <c r="I10" i="23"/>
  <c r="J10" i="23"/>
  <c r="I15" i="26" l="1"/>
  <c r="J15" i="26"/>
  <c r="I24" i="25"/>
  <c r="J24" i="25"/>
  <c r="I23" i="25"/>
  <c r="J23" i="25"/>
  <c r="I17" i="15" l="1"/>
  <c r="J17" i="15"/>
  <c r="I18" i="15"/>
  <c r="J18" i="15"/>
  <c r="I19" i="15"/>
  <c r="J19" i="15"/>
  <c r="I20" i="15"/>
  <c r="J20" i="15"/>
  <c r="I21" i="15"/>
  <c r="J21" i="15"/>
  <c r="I22" i="15"/>
  <c r="J22" i="15"/>
  <c r="I23" i="15"/>
  <c r="J23" i="15"/>
  <c r="I24" i="15"/>
  <c r="J24" i="15"/>
  <c r="I25" i="15"/>
  <c r="J25" i="15"/>
  <c r="I26" i="15"/>
  <c r="J26" i="15"/>
  <c r="I27" i="15"/>
  <c r="J27" i="15"/>
  <c r="I28" i="15"/>
  <c r="J28" i="15"/>
  <c r="I29" i="15"/>
  <c r="J29" i="15"/>
  <c r="I30" i="15"/>
  <c r="J30" i="15"/>
  <c r="I31" i="15"/>
  <c r="J31" i="15"/>
  <c r="J28" i="26" l="1"/>
  <c r="I28" i="26"/>
  <c r="J27" i="26"/>
  <c r="I27" i="26"/>
  <c r="J26" i="26"/>
  <c r="I26" i="26"/>
  <c r="J25" i="26"/>
  <c r="I25" i="26"/>
  <c r="J24" i="26"/>
  <c r="I24" i="26"/>
  <c r="J23" i="26"/>
  <c r="I23" i="26"/>
  <c r="J22" i="26"/>
  <c r="I22" i="26"/>
  <c r="J21" i="26"/>
  <c r="I21" i="26"/>
  <c r="J20" i="26"/>
  <c r="I20" i="26"/>
  <c r="J19" i="26"/>
  <c r="I19" i="26"/>
  <c r="J16" i="26"/>
  <c r="I16" i="26"/>
  <c r="J14" i="26"/>
  <c r="I14" i="26"/>
  <c r="J13" i="26"/>
  <c r="I13" i="26"/>
  <c r="J12" i="26"/>
  <c r="I12" i="26"/>
  <c r="J11" i="26"/>
  <c r="I11" i="26"/>
  <c r="J10" i="26"/>
  <c r="I10" i="26"/>
  <c r="J9" i="26"/>
  <c r="I9" i="26"/>
  <c r="J8" i="26"/>
  <c r="I8" i="26"/>
  <c r="J7" i="26"/>
  <c r="I7" i="26"/>
  <c r="J6" i="26"/>
  <c r="I6" i="26"/>
  <c r="I5" i="26"/>
  <c r="J21" i="24"/>
  <c r="I21" i="24"/>
  <c r="J20" i="24"/>
  <c r="I20" i="24"/>
  <c r="J19" i="24"/>
  <c r="I19" i="24"/>
  <c r="J18" i="24"/>
  <c r="I18" i="24"/>
  <c r="J17" i="24"/>
  <c r="I17" i="24"/>
  <c r="J16" i="24"/>
  <c r="I16" i="24"/>
  <c r="J15" i="24"/>
  <c r="I15" i="24"/>
  <c r="J13" i="24"/>
  <c r="I13" i="24"/>
  <c r="J12" i="24"/>
  <c r="I12" i="24"/>
  <c r="J11" i="24"/>
  <c r="I11" i="24"/>
  <c r="J10" i="24"/>
  <c r="I10" i="24"/>
  <c r="J9" i="24"/>
  <c r="I9" i="24"/>
  <c r="J8" i="24"/>
  <c r="I8" i="24"/>
  <c r="J7" i="24"/>
  <c r="I7" i="24"/>
  <c r="J6" i="24"/>
  <c r="I6" i="24"/>
  <c r="I5" i="24"/>
  <c r="J34" i="23"/>
  <c r="I34" i="23"/>
  <c r="J33" i="23"/>
  <c r="I33" i="23"/>
  <c r="J31" i="23"/>
  <c r="I31" i="23"/>
  <c r="J30" i="23"/>
  <c r="I30" i="23"/>
  <c r="J29" i="23"/>
  <c r="I29" i="23"/>
  <c r="J28" i="23"/>
  <c r="I28" i="23"/>
  <c r="J27" i="23"/>
  <c r="I27" i="23"/>
  <c r="J20" i="23"/>
  <c r="I20" i="23"/>
  <c r="J25" i="23"/>
  <c r="I25" i="23"/>
  <c r="J23" i="23"/>
  <c r="I23" i="23"/>
  <c r="J21" i="23"/>
  <c r="I21" i="23"/>
  <c r="J19" i="23"/>
  <c r="I19" i="23"/>
  <c r="J18" i="23"/>
  <c r="I18" i="23"/>
  <c r="J17" i="23"/>
  <c r="I17" i="23"/>
  <c r="J16" i="23"/>
  <c r="I16" i="23"/>
  <c r="J15" i="23"/>
  <c r="I15" i="23"/>
  <c r="J12" i="23"/>
  <c r="I12" i="23"/>
  <c r="J9" i="23"/>
  <c r="I9" i="23"/>
  <c r="I5" i="23"/>
  <c r="I7" i="15" l="1"/>
  <c r="J7" i="15"/>
  <c r="I8" i="15"/>
  <c r="J8" i="15"/>
  <c r="I9" i="15"/>
  <c r="J9" i="15"/>
  <c r="I10" i="15"/>
  <c r="J10" i="15"/>
  <c r="I11" i="15"/>
  <c r="J11" i="15"/>
  <c r="I12" i="15"/>
  <c r="J12" i="15"/>
  <c r="I13" i="15"/>
  <c r="J13" i="15"/>
  <c r="I14" i="15"/>
  <c r="J14" i="15"/>
  <c r="I15" i="15"/>
  <c r="J15" i="15"/>
  <c r="I16" i="15"/>
  <c r="J16" i="15"/>
  <c r="J6" i="15" l="1"/>
  <c r="I6" i="15"/>
  <c r="I5" i="15"/>
</calcChain>
</file>

<file path=xl/sharedStrings.xml><?xml version="1.0" encoding="utf-8"?>
<sst xmlns="http://schemas.openxmlformats.org/spreadsheetml/2006/main" count="1100" uniqueCount="573">
  <si>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</si>
  <si>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</si>
  <si>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</si>
  <si>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</si>
  <si>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</si>
  <si>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</si>
  <si>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</si>
  <si>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Председатель жюри</t>
  </si>
  <si>
    <t>Статус</t>
  </si>
  <si>
    <t>% выполнения</t>
  </si>
  <si>
    <t>% от победителя</t>
  </si>
  <si>
    <t>сумма</t>
  </si>
  <si>
    <t>Шифр</t>
  </si>
  <si>
    <t>Арина</t>
  </si>
  <si>
    <t>Владислав</t>
  </si>
  <si>
    <t>Сергеевич</t>
  </si>
  <si>
    <t>Романец</t>
  </si>
  <si>
    <t>Иванович</t>
  </si>
  <si>
    <t>Александр</t>
  </si>
  <si>
    <t>Игоревич</t>
  </si>
  <si>
    <t>Анна</t>
  </si>
  <si>
    <t>Александровна</t>
  </si>
  <si>
    <t>Артем</t>
  </si>
  <si>
    <t>Андреевич</t>
  </si>
  <si>
    <t>Никита</t>
  </si>
  <si>
    <t>Александрович</t>
  </si>
  <si>
    <t>Божена</t>
  </si>
  <si>
    <t>Николаевна</t>
  </si>
  <si>
    <t>Алексей</t>
  </si>
  <si>
    <t>Анастасия</t>
  </si>
  <si>
    <t>Дмитриевна</t>
  </si>
  <si>
    <t>Роман</t>
  </si>
  <si>
    <t>Эдуардович</t>
  </si>
  <si>
    <t>Владимировна</t>
  </si>
  <si>
    <t>Андрей</t>
  </si>
  <si>
    <t>Егор</t>
  </si>
  <si>
    <t>Денисович</t>
  </si>
  <si>
    <t>Вячеславовна</t>
  </si>
  <si>
    <t>Юрьевна</t>
  </si>
  <si>
    <t>Ксения</t>
  </si>
  <si>
    <t>Игоревна</t>
  </si>
  <si>
    <t>Сергей</t>
  </si>
  <si>
    <t>Дарья</t>
  </si>
  <si>
    <t>Максим</t>
  </si>
  <si>
    <t>Сергеевна</t>
  </si>
  <si>
    <t>Андреевна</t>
  </si>
  <si>
    <t>Эвелина</t>
  </si>
  <si>
    <t>Романовна</t>
  </si>
  <si>
    <t>Евгеньевна</t>
  </si>
  <si>
    <t>Екатерина</t>
  </si>
  <si>
    <t>Максимовна</t>
  </si>
  <si>
    <t>Елизавета</t>
  </si>
  <si>
    <t>Полина</t>
  </si>
  <si>
    <t>Кирилл</t>
  </si>
  <si>
    <t>Руслановна</t>
  </si>
  <si>
    <t>Алексеевна</t>
  </si>
  <si>
    <t>Юлия</t>
  </si>
  <si>
    <t>Тимур</t>
  </si>
  <si>
    <t>Викторович</t>
  </si>
  <si>
    <t>Кристина</t>
  </si>
  <si>
    <t>Владимирович</t>
  </si>
  <si>
    <t>Илья</t>
  </si>
  <si>
    <t>Алексеевич</t>
  </si>
  <si>
    <t>Анатольевна</t>
  </si>
  <si>
    <t>Диана</t>
  </si>
  <si>
    <t>Рустамовна</t>
  </si>
  <si>
    <t>МБОУ "СОШ №9"</t>
  </si>
  <si>
    <t xml:space="preserve">Кравченко </t>
  </si>
  <si>
    <t xml:space="preserve">Евгений </t>
  </si>
  <si>
    <t>МБОУ "СОШ №7"</t>
  </si>
  <si>
    <t>МБОУ "СОШ №6"</t>
  </si>
  <si>
    <t>МБОУ "СОШ №5"</t>
  </si>
  <si>
    <t>МБОУ "СОШ №13"</t>
  </si>
  <si>
    <t xml:space="preserve">Сабанчиев </t>
  </si>
  <si>
    <t>Гамзатханович</t>
  </si>
  <si>
    <t>Вероника</t>
  </si>
  <si>
    <t>Юсуп</t>
  </si>
  <si>
    <t>Мурадович</t>
  </si>
  <si>
    <t>МБОУ "СОШ №8"</t>
  </si>
  <si>
    <t>Ильгизович</t>
  </si>
  <si>
    <t>МБОУ "СОШ №1"</t>
  </si>
  <si>
    <t>Погудина</t>
  </si>
  <si>
    <t>МБОУ "СОШ №2 им.А.И. Исаевой"</t>
  </si>
  <si>
    <t>Сердюк</t>
  </si>
  <si>
    <t>Суровцев</t>
  </si>
  <si>
    <t>Павловна</t>
  </si>
  <si>
    <t>Левковский</t>
  </si>
  <si>
    <t>МБОУ "СОКШ №4"</t>
  </si>
  <si>
    <t>Муфтахова</t>
  </si>
  <si>
    <t>Иршатовна</t>
  </si>
  <si>
    <t xml:space="preserve"> Денис </t>
  </si>
  <si>
    <t>Ульянова</t>
  </si>
  <si>
    <t>Васильевич</t>
  </si>
  <si>
    <t>Равильевна</t>
  </si>
  <si>
    <t xml:space="preserve">Анастасия </t>
  </si>
  <si>
    <t>Олеговна</t>
  </si>
  <si>
    <t>Алина</t>
  </si>
  <si>
    <t>Володькина</t>
  </si>
  <si>
    <t>Горбунова</t>
  </si>
  <si>
    <t>Балыбина</t>
  </si>
  <si>
    <t>Есения</t>
  </si>
  <si>
    <t>Кадыров</t>
  </si>
  <si>
    <t>Александра</t>
  </si>
  <si>
    <t>Сафиуллин</t>
  </si>
  <si>
    <t>Рамильевич</t>
  </si>
  <si>
    <t>Сунарчин</t>
  </si>
  <si>
    <t>Арслан</t>
  </si>
  <si>
    <t>Равилевич</t>
  </si>
  <si>
    <t>Хорош</t>
  </si>
  <si>
    <t>Ульяна</t>
  </si>
  <si>
    <t>ЧОУ "НПГ"</t>
  </si>
  <si>
    <t>Полякова</t>
  </si>
  <si>
    <t>Фидусовна</t>
  </si>
  <si>
    <t xml:space="preserve">Мария </t>
  </si>
  <si>
    <t>Кравченко</t>
  </si>
  <si>
    <t>Сабирова</t>
  </si>
  <si>
    <t>Аделина</t>
  </si>
  <si>
    <t>Айдаровна</t>
  </si>
  <si>
    <t>Павлович</t>
  </si>
  <si>
    <t>Иванова</t>
  </si>
  <si>
    <t>Денисовна</t>
  </si>
  <si>
    <t>Григорий</t>
  </si>
  <si>
    <t>Тимуровна</t>
  </si>
  <si>
    <t>Иван</t>
  </si>
  <si>
    <t>ПТ</t>
  </si>
  <si>
    <t>УТ</t>
  </si>
  <si>
    <t>Демурина</t>
  </si>
  <si>
    <t xml:space="preserve">Смехнова </t>
  </si>
  <si>
    <t>Сергеев</t>
  </si>
  <si>
    <t>МБОУ "Лицей №1"</t>
  </si>
  <si>
    <t>Дунаев</t>
  </si>
  <si>
    <t>Макар</t>
  </si>
  <si>
    <t>Махмудов</t>
  </si>
  <si>
    <t>Хасанова</t>
  </si>
  <si>
    <t>Камилла</t>
  </si>
  <si>
    <t>Валиевна</t>
  </si>
  <si>
    <t xml:space="preserve">Ананьев  </t>
  </si>
  <si>
    <t>Лев</t>
  </si>
  <si>
    <t>Шабетдинова</t>
  </si>
  <si>
    <t>Коленко</t>
  </si>
  <si>
    <t>Степановна</t>
  </si>
  <si>
    <t>Ковригин</t>
  </si>
  <si>
    <t>Игорь</t>
  </si>
  <si>
    <t>Платонович</t>
  </si>
  <si>
    <t>Овсянников</t>
  </si>
  <si>
    <t>Гордей</t>
  </si>
  <si>
    <t>Антонович</t>
  </si>
  <si>
    <t>Чилигина</t>
  </si>
  <si>
    <t xml:space="preserve">Арина </t>
  </si>
  <si>
    <t>МБОУ "СОШ №10"</t>
  </si>
  <si>
    <t>Чернявская</t>
  </si>
  <si>
    <t>Злата</t>
  </si>
  <si>
    <t>Варвара</t>
  </si>
  <si>
    <t>Антоновна</t>
  </si>
  <si>
    <t>Глинская</t>
  </si>
  <si>
    <t>Мария</t>
  </si>
  <si>
    <t>Тарасовна</t>
  </si>
  <si>
    <t>Юлмухаметова</t>
  </si>
  <si>
    <t>Беспалов</t>
  </si>
  <si>
    <t>Максимович</t>
  </si>
  <si>
    <t xml:space="preserve">Киприянов </t>
  </si>
  <si>
    <t xml:space="preserve">Андронов </t>
  </si>
  <si>
    <t>Визитив</t>
  </si>
  <si>
    <t>Шихалиева</t>
  </si>
  <si>
    <t>Хадиджа</t>
  </si>
  <si>
    <t>Шейховна</t>
  </si>
  <si>
    <t xml:space="preserve">Басырова </t>
  </si>
  <si>
    <t>Милена</t>
  </si>
  <si>
    <t>Семенченко</t>
  </si>
  <si>
    <t>Константинович</t>
  </si>
  <si>
    <t>Евсюкова</t>
  </si>
  <si>
    <t>Динарович</t>
  </si>
  <si>
    <t>Евгеньевич</t>
  </si>
  <si>
    <t>Жарких</t>
  </si>
  <si>
    <t>Батасов</t>
  </si>
  <si>
    <t>Борисович</t>
  </si>
  <si>
    <t>Антон</t>
  </si>
  <si>
    <t>Мухаметова</t>
  </si>
  <si>
    <t>Попова</t>
  </si>
  <si>
    <t>Валиева</t>
  </si>
  <si>
    <t>Саибназарова</t>
  </si>
  <si>
    <t>Азиза</t>
  </si>
  <si>
    <t>Толибжоновна</t>
  </si>
  <si>
    <t xml:space="preserve">Шугаева </t>
  </si>
  <si>
    <t>Аксинья</t>
  </si>
  <si>
    <t>Агеева</t>
  </si>
  <si>
    <t>Карина</t>
  </si>
  <si>
    <t>Ворожбицкая</t>
  </si>
  <si>
    <t>Кира</t>
  </si>
  <si>
    <t>Кириллов</t>
  </si>
  <si>
    <t>Боровик</t>
  </si>
  <si>
    <t>Алиса</t>
  </si>
  <si>
    <t>Васильева</t>
  </si>
  <si>
    <t>Гусев</t>
  </si>
  <si>
    <t>Степан</t>
  </si>
  <si>
    <t>Самарский</t>
  </si>
  <si>
    <t>Иванов</t>
  </si>
  <si>
    <t>Дмитриевич</t>
  </si>
  <si>
    <t>Якимов</t>
  </si>
  <si>
    <t>Шулепов</t>
  </si>
  <si>
    <t>Аркадий</t>
  </si>
  <si>
    <t>Гельфанд</t>
  </si>
  <si>
    <t>Агаев</t>
  </si>
  <si>
    <t>Мамедрахим</t>
  </si>
  <si>
    <t>Юсифович</t>
  </si>
  <si>
    <t>Кадесникова</t>
  </si>
  <si>
    <t>Вадимовна</t>
  </si>
  <si>
    <t>Яковкин</t>
  </si>
  <si>
    <t>Шайхуллина</t>
  </si>
  <si>
    <t>Радмила</t>
  </si>
  <si>
    <t>Венеровна</t>
  </si>
  <si>
    <t>Другов</t>
  </si>
  <si>
    <t xml:space="preserve">Хусаинов </t>
  </si>
  <si>
    <t>Динар</t>
  </si>
  <si>
    <t>Фанзилевич</t>
  </si>
  <si>
    <t>Богданова</t>
  </si>
  <si>
    <t>Ивановна</t>
  </si>
  <si>
    <t>Бурлакова</t>
  </si>
  <si>
    <t>Лилиана</t>
  </si>
  <si>
    <t>Рустэмовна</t>
  </si>
  <si>
    <t>Батталова</t>
  </si>
  <si>
    <t>Динара</t>
  </si>
  <si>
    <t>Геннадьева</t>
  </si>
  <si>
    <t>Друздь</t>
  </si>
  <si>
    <t>Толстунова</t>
  </si>
  <si>
    <t>Юсупова</t>
  </si>
  <si>
    <t>Валерия</t>
  </si>
  <si>
    <t>Ришатовна</t>
  </si>
  <si>
    <t>Макоева</t>
  </si>
  <si>
    <t>Ника</t>
  </si>
  <si>
    <t>Акимовна</t>
  </si>
  <si>
    <t>Салимов</t>
  </si>
  <si>
    <t>Руслан</t>
  </si>
  <si>
    <t>Рафаилович</t>
  </si>
  <si>
    <t xml:space="preserve">Стариков </t>
  </si>
  <si>
    <t xml:space="preserve">Савелий </t>
  </si>
  <si>
    <t>Смирнова</t>
  </si>
  <si>
    <t>МБОУ "СОШ №3 им.А.А.Ивасенко"</t>
  </si>
  <si>
    <t>Усяева</t>
  </si>
  <si>
    <t>Елена</t>
  </si>
  <si>
    <t>Садрлиманова</t>
  </si>
  <si>
    <t>Камила</t>
  </si>
  <si>
    <t>Алмазовна</t>
  </si>
  <si>
    <t>Сидоркина</t>
  </si>
  <si>
    <t xml:space="preserve">Жунусова </t>
  </si>
  <si>
    <t xml:space="preserve">Самира </t>
  </si>
  <si>
    <t>Комаров</t>
  </si>
  <si>
    <t>Капустина</t>
  </si>
  <si>
    <t xml:space="preserve">Романова </t>
  </si>
  <si>
    <t xml:space="preserve"> 340-АЯ-7</t>
  </si>
  <si>
    <t xml:space="preserve"> 337-АЯ-7</t>
  </si>
  <si>
    <t xml:space="preserve"> 327-АЯ-7</t>
  </si>
  <si>
    <t xml:space="preserve"> 326-АЯ-7</t>
  </si>
  <si>
    <t xml:space="preserve"> 339-АЯ-7</t>
  </si>
  <si>
    <t xml:space="preserve"> 322-АЯ-7</t>
  </si>
  <si>
    <t xml:space="preserve"> 328-АЯ-7</t>
  </si>
  <si>
    <t xml:space="preserve"> 356-АЯ-7</t>
  </si>
  <si>
    <t xml:space="preserve"> 372-АЯ-7</t>
  </si>
  <si>
    <t xml:space="preserve"> 333-АЯ-7</t>
  </si>
  <si>
    <t xml:space="preserve"> 341-АЯ-7</t>
  </si>
  <si>
    <t xml:space="preserve"> 325-АЯ-7</t>
  </si>
  <si>
    <t xml:space="preserve"> 334-АЯ-7</t>
  </si>
  <si>
    <t xml:space="preserve"> 398-АЯ-7</t>
  </si>
  <si>
    <t xml:space="preserve"> 330-АЯ-7</t>
  </si>
  <si>
    <t xml:space="preserve"> 344-АЯ-7</t>
  </si>
  <si>
    <t xml:space="preserve"> 336-АЯ-7</t>
  </si>
  <si>
    <t xml:space="preserve"> 388-АЯ-7</t>
  </si>
  <si>
    <t xml:space="preserve"> 338-АЯ-7</t>
  </si>
  <si>
    <t xml:space="preserve"> 495-АЯ-7</t>
  </si>
  <si>
    <t xml:space="preserve"> 355-АЯ-7</t>
  </si>
  <si>
    <t xml:space="preserve"> 350-АЯ-7</t>
  </si>
  <si>
    <t xml:space="preserve"> 342-АЯ-7</t>
  </si>
  <si>
    <t xml:space="preserve"> 392-АЯ-7</t>
  </si>
  <si>
    <t xml:space="preserve"> 390-АЯ-7</t>
  </si>
  <si>
    <t xml:space="preserve"> 365-АЯ-7</t>
  </si>
  <si>
    <t xml:space="preserve"> 357-АЯ-7</t>
  </si>
  <si>
    <t xml:space="preserve"> 367-АЯ-7</t>
  </si>
  <si>
    <t xml:space="preserve"> 343-АЯ-7</t>
  </si>
  <si>
    <t xml:space="preserve"> 361-АЯ-7</t>
  </si>
  <si>
    <t xml:space="preserve"> 494-АЯ-7</t>
  </si>
  <si>
    <t xml:space="preserve"> 348-АЯ-7</t>
  </si>
  <si>
    <t xml:space="preserve"> 387-АЯ-7</t>
  </si>
  <si>
    <t xml:space="preserve"> 371-АЯ-7</t>
  </si>
  <si>
    <t>И.В. Кокшарова</t>
  </si>
  <si>
    <t>И.В.Кокшарова</t>
  </si>
  <si>
    <t>Аверьянова</t>
  </si>
  <si>
    <t>Мирослава</t>
  </si>
  <si>
    <t xml:space="preserve"> 373-АЯ-8</t>
  </si>
  <si>
    <t>Ситдикова</t>
  </si>
  <si>
    <t>Риана</t>
  </si>
  <si>
    <t>Радиковна</t>
  </si>
  <si>
    <t xml:space="preserve"> 359-АЯ-8</t>
  </si>
  <si>
    <t xml:space="preserve"> 366-АЯ-8</t>
  </si>
  <si>
    <t xml:space="preserve"> 331-АЯ-8</t>
  </si>
  <si>
    <t xml:space="preserve"> 335-АЯ-8</t>
  </si>
  <si>
    <t xml:space="preserve"> 369-АЯ-8</t>
  </si>
  <si>
    <t xml:space="preserve"> 381-АЯ-8</t>
  </si>
  <si>
    <t>Толмачёва</t>
  </si>
  <si>
    <t xml:space="preserve"> 363-АЯ-8</t>
  </si>
  <si>
    <t xml:space="preserve"> 378-АЯ-8</t>
  </si>
  <si>
    <t xml:space="preserve">Мадаминова </t>
  </si>
  <si>
    <t xml:space="preserve"> 353-АЯ-8</t>
  </si>
  <si>
    <t xml:space="preserve"> 345-АЯ-8</t>
  </si>
  <si>
    <t xml:space="preserve"> 323-АЯ-8</t>
  </si>
  <si>
    <t>Емелева</t>
  </si>
  <si>
    <t xml:space="preserve"> 379-АЯ-8</t>
  </si>
  <si>
    <t>Волосатова</t>
  </si>
  <si>
    <t xml:space="preserve"> 499-АЯ-8</t>
  </si>
  <si>
    <t xml:space="preserve"> 501-АЯ-8</t>
  </si>
  <si>
    <t xml:space="preserve">Адиятов </t>
  </si>
  <si>
    <t>Азатович</t>
  </si>
  <si>
    <t xml:space="preserve"> 374-АЯ-8</t>
  </si>
  <si>
    <t>Лактионова</t>
  </si>
  <si>
    <t xml:space="preserve"> 396-АЯ-8</t>
  </si>
  <si>
    <t>Лахина</t>
  </si>
  <si>
    <t xml:space="preserve"> 349-АЯ-8</t>
  </si>
  <si>
    <t xml:space="preserve"> 376-АЯ-8</t>
  </si>
  <si>
    <t>Алиев</t>
  </si>
  <si>
    <t>Рамиз</t>
  </si>
  <si>
    <t>Чингизович</t>
  </si>
  <si>
    <t xml:space="preserve"> 397-АЯ-8</t>
  </si>
  <si>
    <t>Буркова</t>
  </si>
  <si>
    <t>Елеса</t>
  </si>
  <si>
    <t xml:space="preserve"> 364-АЯ-8</t>
  </si>
  <si>
    <t>Денисова</t>
  </si>
  <si>
    <t xml:space="preserve"> 492-АЯ-8</t>
  </si>
  <si>
    <t>Дилира</t>
  </si>
  <si>
    <t>Джалилевна</t>
  </si>
  <si>
    <t xml:space="preserve"> 352-АЯ-8</t>
  </si>
  <si>
    <t xml:space="preserve"> 394-АЯ-8</t>
  </si>
  <si>
    <t xml:space="preserve"> 351-АЯ-8</t>
  </si>
  <si>
    <t>Мухаметдинов</t>
  </si>
  <si>
    <t>Эмиль</t>
  </si>
  <si>
    <t>Ильшатович</t>
  </si>
  <si>
    <t xml:space="preserve"> 386-АЯ-8</t>
  </si>
  <si>
    <t xml:space="preserve"> 491-АЯ-8</t>
  </si>
  <si>
    <t>Аскеров</t>
  </si>
  <si>
    <t>Туран</t>
  </si>
  <si>
    <t>Шахинович</t>
  </si>
  <si>
    <t xml:space="preserve"> 497-АЯ-8</t>
  </si>
  <si>
    <t xml:space="preserve">Саламадина </t>
  </si>
  <si>
    <t>София</t>
  </si>
  <si>
    <t xml:space="preserve">Олеговна </t>
  </si>
  <si>
    <t xml:space="preserve"> 490-АЯ-8</t>
  </si>
  <si>
    <t xml:space="preserve"> 395-АЯ-8</t>
  </si>
  <si>
    <t>Полюдова</t>
  </si>
  <si>
    <t xml:space="preserve"> 346-АЯ-8</t>
  </si>
  <si>
    <t>Бикмухаметов</t>
  </si>
  <si>
    <t>Ильсаф</t>
  </si>
  <si>
    <t>Ильмирович</t>
  </si>
  <si>
    <t xml:space="preserve"> 380-АЯ-8</t>
  </si>
  <si>
    <t xml:space="preserve"> 324-АЯ-8</t>
  </si>
  <si>
    <t xml:space="preserve">Катаргулов </t>
  </si>
  <si>
    <t>Дамир</t>
  </si>
  <si>
    <t xml:space="preserve"> 384-АЯ-8</t>
  </si>
  <si>
    <t>Князькин</t>
  </si>
  <si>
    <t>Алан</t>
  </si>
  <si>
    <t>Нурланович</t>
  </si>
  <si>
    <t xml:space="preserve"> 332-АЯ-8</t>
  </si>
  <si>
    <t xml:space="preserve"> 375-АЯ-8</t>
  </si>
  <si>
    <t xml:space="preserve">Олбут </t>
  </si>
  <si>
    <t>Святославовна</t>
  </si>
  <si>
    <t xml:space="preserve"> 382-АЯ-8</t>
  </si>
  <si>
    <t xml:space="preserve"> 399-АЯ-8</t>
  </si>
  <si>
    <t xml:space="preserve"> 358-АЯ-8</t>
  </si>
  <si>
    <t>Курбанова</t>
  </si>
  <si>
    <t>Алия</t>
  </si>
  <si>
    <t>Кафлановна</t>
  </si>
  <si>
    <t xml:space="preserve"> 362-АЯ-8</t>
  </si>
  <si>
    <t>Батракова</t>
  </si>
  <si>
    <t xml:space="preserve"> 385-АЯ-8</t>
  </si>
  <si>
    <t>Микаилова</t>
  </si>
  <si>
    <t>Фатима</t>
  </si>
  <si>
    <t>Гасановна</t>
  </si>
  <si>
    <t xml:space="preserve"> 493-АЯ-8</t>
  </si>
  <si>
    <t>Махмутова</t>
  </si>
  <si>
    <t>Софья</t>
  </si>
  <si>
    <t xml:space="preserve"> 383-АЯ-8</t>
  </si>
  <si>
    <t>Придатько</t>
  </si>
  <si>
    <t xml:space="preserve"> 377-АЯ-8</t>
  </si>
  <si>
    <t>Алиева</t>
  </si>
  <si>
    <t>Гандаф</t>
  </si>
  <si>
    <t>Намиг кызы</t>
  </si>
  <si>
    <t xml:space="preserve"> 354-АЯ-8</t>
  </si>
  <si>
    <t>Фатхутдинов</t>
  </si>
  <si>
    <t xml:space="preserve"> 503-АЯ-8</t>
  </si>
  <si>
    <t>Пресняков</t>
  </si>
  <si>
    <t>Дмитрий</t>
  </si>
  <si>
    <t xml:space="preserve"> 484-АЯ-8</t>
  </si>
  <si>
    <t>Шахмуратова</t>
  </si>
  <si>
    <t>Айлина</t>
  </si>
  <si>
    <t xml:space="preserve"> 368-АЯ-8</t>
  </si>
  <si>
    <t>Айсина</t>
  </si>
  <si>
    <t xml:space="preserve"> 370-АЯ-8</t>
  </si>
  <si>
    <t>Бабаева</t>
  </si>
  <si>
    <t>Лейла</t>
  </si>
  <si>
    <t>Ботиржоновна</t>
  </si>
  <si>
    <t xml:space="preserve"> 360-АЯ-8</t>
  </si>
  <si>
    <t xml:space="preserve">Ахмадеев </t>
  </si>
  <si>
    <t xml:space="preserve"> 347-АЯ-8</t>
  </si>
  <si>
    <t>Година</t>
  </si>
  <si>
    <t xml:space="preserve"> 487-АЯ-9</t>
  </si>
  <si>
    <t>Синяков</t>
  </si>
  <si>
    <t>Матвей</t>
  </si>
  <si>
    <t xml:space="preserve"> 430-АЯ-9</t>
  </si>
  <si>
    <t>Саватнеева</t>
  </si>
  <si>
    <t>Влада</t>
  </si>
  <si>
    <t xml:space="preserve"> 482-АЯ-9</t>
  </si>
  <si>
    <t xml:space="preserve"> 465-АЯ-9</t>
  </si>
  <si>
    <t>Пургаева</t>
  </si>
  <si>
    <t>Нина</t>
  </si>
  <si>
    <t xml:space="preserve"> 401-АЯ-9</t>
  </si>
  <si>
    <t>Козлов</t>
  </si>
  <si>
    <t xml:space="preserve"> 433-АЯ-9</t>
  </si>
  <si>
    <t xml:space="preserve"> 402-АЯ-9</t>
  </si>
  <si>
    <t xml:space="preserve"> 447-АЯ-9</t>
  </si>
  <si>
    <t>Поламарчук</t>
  </si>
  <si>
    <t xml:space="preserve"> 483-АЯ-9</t>
  </si>
  <si>
    <t xml:space="preserve"> 414-АЯ-9</t>
  </si>
  <si>
    <t xml:space="preserve"> 443-АЯ-9</t>
  </si>
  <si>
    <t>Шмидт</t>
  </si>
  <si>
    <t xml:space="preserve"> 428-АЯ-9</t>
  </si>
  <si>
    <t xml:space="preserve"> 500-АЯ-9</t>
  </si>
  <si>
    <t>Грищенко</t>
  </si>
  <si>
    <t xml:space="preserve"> 498-АЯ-9</t>
  </si>
  <si>
    <t xml:space="preserve"> 489-АЯ-9</t>
  </si>
  <si>
    <t xml:space="preserve"> 421-АЯ-9</t>
  </si>
  <si>
    <t xml:space="preserve">Кузнецов </t>
  </si>
  <si>
    <t>Глеб</t>
  </si>
  <si>
    <t xml:space="preserve"> 436-АЯ-9</t>
  </si>
  <si>
    <t>Чугунова</t>
  </si>
  <si>
    <t xml:space="preserve"> 404-АЯ-9</t>
  </si>
  <si>
    <t>Ширшова</t>
  </si>
  <si>
    <t>Любовь</t>
  </si>
  <si>
    <t xml:space="preserve"> 502-АЯ-9</t>
  </si>
  <si>
    <t xml:space="preserve"> 481-АЯ-9</t>
  </si>
  <si>
    <t xml:space="preserve"> 445-АЯ-9</t>
  </si>
  <si>
    <t xml:space="preserve"> 458-АЯ-9</t>
  </si>
  <si>
    <t xml:space="preserve">Юрий </t>
  </si>
  <si>
    <t xml:space="preserve"> 415-АЯ-9</t>
  </si>
  <si>
    <t xml:space="preserve"> 463-АЯ-9</t>
  </si>
  <si>
    <t>Ребенок</t>
  </si>
  <si>
    <t xml:space="preserve"> 479-АЯ-9</t>
  </si>
  <si>
    <t xml:space="preserve"> 471-АЯ-9</t>
  </si>
  <si>
    <t>Нурисламов</t>
  </si>
  <si>
    <t>Альбертович</t>
  </si>
  <si>
    <t xml:space="preserve"> 408-АЯ-9</t>
  </si>
  <si>
    <t>Нематуллаева</t>
  </si>
  <si>
    <t>Эльзара</t>
  </si>
  <si>
    <t>Мурадовна</t>
  </si>
  <si>
    <t xml:space="preserve"> 504-АЯ-9</t>
  </si>
  <si>
    <t>Токма</t>
  </si>
  <si>
    <t>Николь</t>
  </si>
  <si>
    <t>Витальевна</t>
  </si>
  <si>
    <t xml:space="preserve"> 410-АЯ-9</t>
  </si>
  <si>
    <t xml:space="preserve"> 459-АЯ-10</t>
  </si>
  <si>
    <t>Карим</t>
  </si>
  <si>
    <t xml:space="preserve"> 417-АЯ-10</t>
  </si>
  <si>
    <t xml:space="preserve">Явкин </t>
  </si>
  <si>
    <t>Ярослав</t>
  </si>
  <si>
    <t xml:space="preserve"> 473-АЯ-10</t>
  </si>
  <si>
    <t xml:space="preserve">Березина </t>
  </si>
  <si>
    <t xml:space="preserve"> 457-АЯ-10</t>
  </si>
  <si>
    <t>Луценко</t>
  </si>
  <si>
    <t>Дана</t>
  </si>
  <si>
    <t xml:space="preserve"> 440-АЯ-10</t>
  </si>
  <si>
    <t xml:space="preserve"> 406-АЯ-10</t>
  </si>
  <si>
    <t>Бахтиярова</t>
  </si>
  <si>
    <t xml:space="preserve"> 485-АЯ-10</t>
  </si>
  <si>
    <t xml:space="preserve">Белоусов </t>
  </si>
  <si>
    <t>Илларион</t>
  </si>
  <si>
    <t>Романович</t>
  </si>
  <si>
    <t xml:space="preserve"> 446-АЯ-10</t>
  </si>
  <si>
    <t xml:space="preserve">Шошаев </t>
  </si>
  <si>
    <t xml:space="preserve"> 432-АЯ-10</t>
  </si>
  <si>
    <t>Леонов</t>
  </si>
  <si>
    <t xml:space="preserve"> 389-АЯ-10</t>
  </si>
  <si>
    <t>Евдокименко</t>
  </si>
  <si>
    <t>МБОУ "СОШ №14"</t>
  </si>
  <si>
    <t xml:space="preserve"> 478-АЯ-10</t>
  </si>
  <si>
    <t xml:space="preserve">Петров </t>
  </si>
  <si>
    <t>Федорович</t>
  </si>
  <si>
    <t xml:space="preserve"> 442-АЯ-10</t>
  </si>
  <si>
    <t xml:space="preserve">Платонов </t>
  </si>
  <si>
    <t xml:space="preserve"> 427-АЯ-10</t>
  </si>
  <si>
    <t>Богатырев</t>
  </si>
  <si>
    <t>Артемович</t>
  </si>
  <si>
    <t xml:space="preserve"> 416-АЯ-10</t>
  </si>
  <si>
    <t>Сережечкина</t>
  </si>
  <si>
    <t xml:space="preserve"> 425-АЯ-10</t>
  </si>
  <si>
    <t>Магомедова</t>
  </si>
  <si>
    <t>Залина</t>
  </si>
  <si>
    <t>Анзоровна</t>
  </si>
  <si>
    <t xml:space="preserve"> 393-АЯ-10</t>
  </si>
  <si>
    <t xml:space="preserve"> 441-АЯ-10</t>
  </si>
  <si>
    <t>Березун</t>
  </si>
  <si>
    <t xml:space="preserve">Евгеньевна </t>
  </si>
  <si>
    <t xml:space="preserve"> 409-АЯ-10</t>
  </si>
  <si>
    <t xml:space="preserve"> 434-АЯ-10</t>
  </si>
  <si>
    <t xml:space="preserve">Неприятелев </t>
  </si>
  <si>
    <t>Родион</t>
  </si>
  <si>
    <t xml:space="preserve"> 437-АЯ-10</t>
  </si>
  <si>
    <t>Полевьянова</t>
  </si>
  <si>
    <t xml:space="preserve"> 391-АЯ-10</t>
  </si>
  <si>
    <t xml:space="preserve">Зиновьева </t>
  </si>
  <si>
    <t xml:space="preserve"> 439-АЯ-10</t>
  </si>
  <si>
    <t>Эльясова</t>
  </si>
  <si>
    <t>Эллада</t>
  </si>
  <si>
    <t>Гасанагаевна</t>
  </si>
  <si>
    <t xml:space="preserve"> 474-АЯ-10</t>
  </si>
  <si>
    <t xml:space="preserve"> 413-АЯ-10</t>
  </si>
  <si>
    <t xml:space="preserve"> 454-АЯ-10</t>
  </si>
  <si>
    <t>Валерьевна</t>
  </si>
  <si>
    <t xml:space="preserve"> 480-АЯ-10</t>
  </si>
  <si>
    <t>Сокира</t>
  </si>
  <si>
    <t xml:space="preserve"> 455-АЯ-10</t>
  </si>
  <si>
    <t xml:space="preserve"> 400-АЯ-10</t>
  </si>
  <si>
    <t>Трефилова</t>
  </si>
  <si>
    <t xml:space="preserve"> 429-АЯ-10</t>
  </si>
  <si>
    <t xml:space="preserve">Сапунова </t>
  </si>
  <si>
    <t xml:space="preserve">Любовь </t>
  </si>
  <si>
    <t xml:space="preserve"> 411-АЯ-10</t>
  </si>
  <si>
    <t xml:space="preserve"> 461-АЯ-11</t>
  </si>
  <si>
    <t xml:space="preserve"> 468-АЯ-11</t>
  </si>
  <si>
    <t xml:space="preserve"> 469-АЯ-11</t>
  </si>
  <si>
    <t>Камышева</t>
  </si>
  <si>
    <t>Марина</t>
  </si>
  <si>
    <t xml:space="preserve"> 444-АЯ-11</t>
  </si>
  <si>
    <t>Коренюк</t>
  </si>
  <si>
    <t xml:space="preserve"> 472-АЯ-11</t>
  </si>
  <si>
    <t>Дойчева</t>
  </si>
  <si>
    <t>Васильевна</t>
  </si>
  <si>
    <t xml:space="preserve"> 426-АЯ-11</t>
  </si>
  <si>
    <t>Кувшинов</t>
  </si>
  <si>
    <t xml:space="preserve"> 448-АЯ-11</t>
  </si>
  <si>
    <t xml:space="preserve"> 456-АЯ-11</t>
  </si>
  <si>
    <t xml:space="preserve"> 486-АЯ-11</t>
  </si>
  <si>
    <t xml:space="preserve">Гаскарова </t>
  </si>
  <si>
    <t xml:space="preserve"> 464-АЯ-11</t>
  </si>
  <si>
    <t xml:space="preserve"> 450-АЯ-11</t>
  </si>
  <si>
    <t xml:space="preserve">Фарваев </t>
  </si>
  <si>
    <t>Альберт</t>
  </si>
  <si>
    <t>Фанильевич</t>
  </si>
  <si>
    <t xml:space="preserve"> 452-АЯ-11</t>
  </si>
  <si>
    <t xml:space="preserve"> 403-АЯ-11</t>
  </si>
  <si>
    <t xml:space="preserve"> 467-АЯ-11</t>
  </si>
  <si>
    <t>Семён</t>
  </si>
  <si>
    <t xml:space="preserve"> 462-АЯ-11</t>
  </si>
  <si>
    <t xml:space="preserve"> 460-АЯ-11</t>
  </si>
  <si>
    <t xml:space="preserve"> 422-АЯ-11</t>
  </si>
  <si>
    <t>Соромытько</t>
  </si>
  <si>
    <t xml:space="preserve"> 420-АЯ-11</t>
  </si>
  <si>
    <t>Камская</t>
  </si>
  <si>
    <t xml:space="preserve">Александра </t>
  </si>
  <si>
    <t xml:space="preserve"> 405-АЯ-11</t>
  </si>
  <si>
    <t>Вилемсон</t>
  </si>
  <si>
    <t xml:space="preserve"> 419-АЯ-11</t>
  </si>
  <si>
    <t>Арефьева</t>
  </si>
  <si>
    <t xml:space="preserve"> 466-АЯ-11</t>
  </si>
  <si>
    <t>Абдрахманова</t>
  </si>
  <si>
    <t>Филюсовна</t>
  </si>
  <si>
    <t xml:space="preserve"> 438-АЯ-11</t>
  </si>
  <si>
    <t>Афанасьева</t>
  </si>
  <si>
    <t>Алла</t>
  </si>
  <si>
    <t xml:space="preserve"> 407-АЯ-11</t>
  </si>
  <si>
    <t xml:space="preserve"> 424-АЯ-11</t>
  </si>
  <si>
    <t>Лазарев</t>
  </si>
  <si>
    <t xml:space="preserve"> 477-АЯ-11</t>
  </si>
  <si>
    <t>Шипицын</t>
  </si>
  <si>
    <t xml:space="preserve"> 412-АЯ-11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</si>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</sst>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  <xf numFmtId="0" fontId="21" fillId="0" borderId="0"/>
  </cellStyleXfs>
  <cellXfs count="48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8" fillId="0" borderId="0" xfId="0" applyFont="1" applyFill="1" applyBorder="1"/>
    <xf numFmtId="0" fontId="18" fillId="0" borderId="1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0" fillId="0" borderId="10" xfId="0" applyFont="1" applyFill="1" applyBorder="1" applyAlignment="1">
      <alignment horizontal="left" vertical="top"/>
    </xf>
    <xf numFmtId="0" fontId="20" fillId="0" borderId="10" xfId="0" applyFont="1" applyBorder="1" applyAlignment="1">
      <alignment horizontal="left" vertical="top"/>
    </xf>
    <xf numFmtId="0" fontId="20" fillId="0" borderId="10" xfId="25" applyFont="1" applyFill="1" applyBorder="1" applyAlignment="1">
      <alignment horizontal="left" vertical="top"/>
    </xf>
    <xf numFmtId="49" fontId="20" fillId="16" borderId="10" xfId="0" applyNumberFormat="1" applyFont="1" applyFill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  <xf numFmtId="0" fontId="20" fillId="15" borderId="10" xfId="0" applyFont="1" applyFill="1" applyBorder="1" applyAlignment="1">
      <alignment horizontal="left" vertical="top"/>
    </xf>
    <xf numFmtId="0" fontId="22" fillId="0" borderId="10" xfId="0" applyFont="1" applyBorder="1" applyAlignment="1">
      <alignment horizontal="left" vertical="top"/>
    </xf>
    <xf numFmtId="0" fontId="20" fillId="15" borderId="10" xfId="0" applyFont="1" applyFill="1" applyBorder="1"/>
    <xf numFmtId="0" fontId="18" fillId="0" borderId="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9" fontId="20" fillId="0" borderId="10" xfId="24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10" xfId="0" applyFont="1" applyFill="1" applyBorder="1"/>
    <xf numFmtId="0" fontId="20" fillId="15" borderId="10" xfId="0" applyFont="1" applyFill="1" applyBorder="1" applyAlignment="1">
      <alignment horizontal="center"/>
    </xf>
    <xf numFmtId="0" fontId="19" fillId="0" borderId="12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15" borderId="10" xfId="0" applyFont="1" applyFill="1" applyBorder="1" applyAlignment="1">
      <alignment horizontal="center" vertical="center"/>
    </xf>
    <xf numFmtId="9" fontId="20" fillId="15" borderId="10" xfId="24" applyFont="1" applyFill="1" applyBorder="1" applyAlignment="1">
      <alignment horizontal="center"/>
    </xf>
    <xf numFmtId="0" fontId="23" fillId="15" borderId="10" xfId="0" applyFont="1" applyFill="1" applyBorder="1" applyAlignment="1">
      <alignment horizontal="left" vertical="center"/>
    </xf>
    <xf numFmtId="0" fontId="23" fillId="15" borderId="10" xfId="0" applyFont="1" applyFill="1" applyBorder="1" applyAlignment="1">
      <alignment horizontal="center" vertical="center"/>
    </xf>
    <xf numFmtId="0" fontId="23" fillId="15" borderId="10" xfId="0" applyFont="1" applyFill="1" applyBorder="1" applyAlignment="1">
      <alignment horizontal="center" vertical="center" wrapText="1"/>
    </xf>
    <xf numFmtId="0" fontId="20" fillId="15" borderId="10" xfId="25" applyFont="1" applyFill="1" applyBorder="1" applyAlignment="1">
      <alignment horizontal="left" vertical="top"/>
    </xf>
    <xf numFmtId="0" fontId="20" fillId="15" borderId="10" xfId="0" applyFont="1" applyFill="1" applyBorder="1" applyAlignment="1">
      <alignment horizontal="left" vertical="top" wrapText="1"/>
    </xf>
    <xf numFmtId="49" fontId="20" fillId="15" borderId="10" xfId="0" applyNumberFormat="1" applyFont="1" applyFill="1" applyBorder="1" applyAlignment="1">
      <alignment horizontal="left" vertical="top" wrapText="1"/>
    </xf>
    <xf numFmtId="0" fontId="19" fillId="0" borderId="1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 wrapText="1"/>
    </xf>
    <xf numFmtId="0" fontId="20" fillId="15" borderId="10" xfId="0" applyFont="1" applyFill="1" applyBorder="1" applyAlignment="1">
      <alignment vertical="top"/>
    </xf>
    <xf numFmtId="0" fontId="20" fillId="0" borderId="10" xfId="0" applyFont="1" applyBorder="1" applyAlignment="1">
      <alignment horizontal="center" vertical="top"/>
    </xf>
    <xf numFmtId="9" fontId="20" fillId="0" borderId="10" xfId="24" applyFont="1" applyFill="1" applyBorder="1" applyAlignment="1">
      <alignment horizontal="center" vertical="top"/>
    </xf>
    <xf numFmtId="0" fontId="20" fillId="0" borderId="10" xfId="0" applyFont="1" applyFill="1" applyBorder="1" applyAlignment="1">
      <alignment horizontal="center"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5" xr:uid="{00000000-0005-0000-0000-000012000000}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0"/>
  <sheetViews>
    <sheetView tabSelected="1" zoomScaleNormal="100" workbookViewId="0">
      <selection activeCell="O24" sqref="O24"/>
    </sheetView>
  </sheetViews>
  <sheetFormatPr defaultColWidth="9.140625" defaultRowHeight="15" x14ac:dyDescent="0.25"/>
  <cols>
    <col min="1" max="1" width="20.140625" style="1" bestFit="1" customWidth="1"/>
    <col min="2" max="2" width="15" style="1" customWidth="1"/>
    <col min="3" max="3" width="17.140625" style="1" customWidth="1"/>
    <col min="4" max="4" width="37.7109375" style="1" customWidth="1"/>
    <col min="5" max="5" width="12.85546875" style="1" customWidth="1"/>
    <col min="6" max="6" width="7.42578125" style="2" bestFit="1" customWidth="1"/>
    <col min="7" max="7" width="11.5703125" style="4" customWidth="1"/>
    <col min="8" max="8" width="7.42578125" style="2" bestFit="1" customWidth="1"/>
    <col min="9" max="9" width="14.5703125" style="3" bestFit="1" customWidth="1"/>
    <col min="10" max="10" width="16.5703125" style="2" bestFit="1" customWidth="1"/>
    <col min="11" max="11" width="8.28515625" style="2" bestFit="1" customWidth="1"/>
    <col min="12" max="13" width="12" style="1" bestFit="1" customWidth="1"/>
    <col min="14" max="16384" width="9.140625" style="1"/>
  </cols>
  <sheetData>
    <row r="1" spans="1:14" x14ac:dyDescent="0.25">
      <c r="A1" s="6" t="s">
        <v>4</v>
      </c>
      <c r="B1" s="7">
        <v>70</v>
      </c>
      <c r="C1" s="6"/>
      <c r="D1" s="6"/>
      <c r="E1" s="6"/>
      <c r="F1" s="8"/>
      <c r="G1" s="8"/>
      <c r="H1" s="8"/>
      <c r="I1" s="8"/>
      <c r="J1" s="8"/>
      <c r="K1" s="8"/>
      <c r="L1" s="6"/>
    </row>
    <row r="2" spans="1:14" x14ac:dyDescent="0.25">
      <c r="A2" s="6"/>
      <c r="B2" s="6"/>
      <c r="C2" s="6"/>
      <c r="D2" s="6"/>
      <c r="E2" s="6"/>
      <c r="F2" s="8"/>
      <c r="G2" s="8"/>
      <c r="H2" s="8"/>
      <c r="I2" s="8"/>
      <c r="J2" s="8"/>
      <c r="K2" s="8"/>
      <c r="L2" s="6"/>
    </row>
    <row r="3" spans="1:14" x14ac:dyDescent="0.25">
      <c r="A3" s="41" t="s">
        <v>0</v>
      </c>
      <c r="B3" s="41" t="s">
        <v>1</v>
      </c>
      <c r="C3" s="41" t="s">
        <v>2</v>
      </c>
      <c r="D3" s="41" t="s">
        <v>3</v>
      </c>
      <c r="E3" s="41" t="s">
        <v>12</v>
      </c>
      <c r="F3" s="41" t="s">
        <v>5</v>
      </c>
      <c r="G3" s="41"/>
      <c r="H3" s="41"/>
      <c r="I3" s="41"/>
      <c r="J3" s="41"/>
      <c r="K3" s="41" t="s">
        <v>6</v>
      </c>
      <c r="L3" s="38" t="s">
        <v>8</v>
      </c>
      <c r="N3" s="10"/>
    </row>
    <row r="4" spans="1:14" x14ac:dyDescent="0.25">
      <c r="A4" s="41"/>
      <c r="B4" s="41"/>
      <c r="C4" s="41"/>
      <c r="D4" s="41"/>
      <c r="E4" s="41"/>
      <c r="F4" s="9" t="s">
        <v>124</v>
      </c>
      <c r="G4" s="9" t="s">
        <v>125</v>
      </c>
      <c r="H4" s="9" t="s">
        <v>11</v>
      </c>
      <c r="I4" s="9" t="s">
        <v>9</v>
      </c>
      <c r="J4" s="9" t="s">
        <v>10</v>
      </c>
      <c r="K4" s="41"/>
      <c r="L4" s="38"/>
      <c r="N4" s="10"/>
    </row>
    <row r="5" spans="1:14" ht="15.75" x14ac:dyDescent="0.25">
      <c r="A5" s="16" t="s">
        <v>187</v>
      </c>
      <c r="B5" s="16" t="s">
        <v>188</v>
      </c>
      <c r="C5" s="16" t="s">
        <v>33</v>
      </c>
      <c r="D5" s="16" t="s">
        <v>80</v>
      </c>
      <c r="E5" s="18" t="s">
        <v>249</v>
      </c>
      <c r="F5" s="27">
        <v>44</v>
      </c>
      <c r="G5" s="27">
        <v>19</v>
      </c>
      <c r="H5" s="27">
        <v>63</v>
      </c>
      <c r="I5" s="31">
        <f>H5/$B$1</f>
        <v>0.9</v>
      </c>
      <c r="J5" s="31"/>
      <c r="K5" s="27">
        <v>1</v>
      </c>
      <c r="L5" s="27" t="s">
        <v>570</v>
      </c>
      <c r="N5"/>
    </row>
    <row r="6" spans="1:14" ht="15.75" x14ac:dyDescent="0.25">
      <c r="A6" s="16" t="s">
        <v>189</v>
      </c>
      <c r="B6" s="35" t="s">
        <v>53</v>
      </c>
      <c r="C6" s="35" t="s">
        <v>172</v>
      </c>
      <c r="D6" s="16" t="s">
        <v>69</v>
      </c>
      <c r="E6" s="18" t="s">
        <v>250</v>
      </c>
      <c r="F6" s="27">
        <v>42</v>
      </c>
      <c r="G6" s="27">
        <v>18</v>
      </c>
      <c r="H6" s="27">
        <v>60</v>
      </c>
      <c r="I6" s="31">
        <f>H6/$B$1</f>
        <v>0.8571428571428571</v>
      </c>
      <c r="J6" s="31">
        <f>H6/$H$5</f>
        <v>0.95238095238095233</v>
      </c>
      <c r="K6" s="27">
        <v>2</v>
      </c>
      <c r="L6" s="27" t="s">
        <v>571</v>
      </c>
      <c r="N6"/>
    </row>
    <row r="7" spans="1:14" ht="15.75" x14ac:dyDescent="0.25">
      <c r="A7" s="16" t="s">
        <v>190</v>
      </c>
      <c r="B7" s="16" t="s">
        <v>191</v>
      </c>
      <c r="C7" s="16" t="s">
        <v>21</v>
      </c>
      <c r="D7" s="16" t="s">
        <v>149</v>
      </c>
      <c r="E7" s="18" t="s">
        <v>251</v>
      </c>
      <c r="F7" s="27">
        <v>37</v>
      </c>
      <c r="G7" s="27">
        <v>16</v>
      </c>
      <c r="H7" s="27">
        <v>53</v>
      </c>
      <c r="I7" s="31">
        <f t="shared" ref="I7:I16" si="0">H7/$B$1</f>
        <v>0.75714285714285712</v>
      </c>
      <c r="J7" s="31">
        <f t="shared" ref="J7:J16" si="1">H7/$H$5</f>
        <v>0.84126984126984128</v>
      </c>
      <c r="K7" s="27">
        <v>3</v>
      </c>
      <c r="L7" s="27" t="s">
        <v>571</v>
      </c>
      <c r="N7"/>
    </row>
    <row r="8" spans="1:14" ht="15.75" x14ac:dyDescent="0.25">
      <c r="A8" s="16" t="s">
        <v>192</v>
      </c>
      <c r="B8" s="37" t="s">
        <v>184</v>
      </c>
      <c r="C8" s="37" t="s">
        <v>44</v>
      </c>
      <c r="D8" s="16" t="s">
        <v>80</v>
      </c>
      <c r="E8" s="18" t="s">
        <v>252</v>
      </c>
      <c r="F8" s="27">
        <v>37</v>
      </c>
      <c r="G8" s="27">
        <v>15</v>
      </c>
      <c r="H8" s="27">
        <v>52</v>
      </c>
      <c r="I8" s="31">
        <f t="shared" si="0"/>
        <v>0.74285714285714288</v>
      </c>
      <c r="J8" s="31">
        <f t="shared" si="1"/>
        <v>0.82539682539682535</v>
      </c>
      <c r="K8" s="27">
        <v>4</v>
      </c>
      <c r="L8" s="27" t="s">
        <v>571</v>
      </c>
      <c r="N8"/>
    </row>
    <row r="9" spans="1:14" ht="15.75" x14ac:dyDescent="0.25">
      <c r="A9" s="16" t="s">
        <v>193</v>
      </c>
      <c r="B9" s="37" t="s">
        <v>194</v>
      </c>
      <c r="C9" s="37" t="s">
        <v>62</v>
      </c>
      <c r="D9" s="16" t="s">
        <v>82</v>
      </c>
      <c r="E9" s="18" t="s">
        <v>253</v>
      </c>
      <c r="F9" s="27">
        <v>34</v>
      </c>
      <c r="G9" s="27">
        <v>18</v>
      </c>
      <c r="H9" s="27">
        <v>52</v>
      </c>
      <c r="I9" s="31">
        <f t="shared" si="0"/>
        <v>0.74285714285714288</v>
      </c>
      <c r="J9" s="31">
        <f t="shared" si="1"/>
        <v>0.82539682539682535</v>
      </c>
      <c r="K9" s="27">
        <v>4</v>
      </c>
      <c r="L9" s="27" t="s">
        <v>571</v>
      </c>
      <c r="N9"/>
    </row>
    <row r="10" spans="1:14" ht="15.75" x14ac:dyDescent="0.25">
      <c r="A10" s="16" t="s">
        <v>195</v>
      </c>
      <c r="B10" s="37" t="s">
        <v>43</v>
      </c>
      <c r="C10" s="37" t="s">
        <v>15</v>
      </c>
      <c r="D10" s="16" t="s">
        <v>70</v>
      </c>
      <c r="E10" s="18" t="s">
        <v>254</v>
      </c>
      <c r="F10" s="27">
        <v>36</v>
      </c>
      <c r="G10" s="27">
        <v>16</v>
      </c>
      <c r="H10" s="27">
        <v>52</v>
      </c>
      <c r="I10" s="31">
        <f t="shared" si="0"/>
        <v>0.74285714285714288</v>
      </c>
      <c r="J10" s="31">
        <f t="shared" si="1"/>
        <v>0.82539682539682535</v>
      </c>
      <c r="K10" s="27">
        <v>4</v>
      </c>
      <c r="L10" s="27" t="s">
        <v>571</v>
      </c>
      <c r="N10"/>
    </row>
    <row r="11" spans="1:14" ht="15.75" x14ac:dyDescent="0.25">
      <c r="A11" s="16" t="s">
        <v>196</v>
      </c>
      <c r="B11" s="35" t="s">
        <v>31</v>
      </c>
      <c r="C11" s="35" t="s">
        <v>197</v>
      </c>
      <c r="D11" s="16" t="s">
        <v>87</v>
      </c>
      <c r="E11" s="18" t="s">
        <v>255</v>
      </c>
      <c r="F11" s="27">
        <v>33</v>
      </c>
      <c r="G11" s="27">
        <v>15</v>
      </c>
      <c r="H11" s="27">
        <v>48</v>
      </c>
      <c r="I11" s="31">
        <f t="shared" si="0"/>
        <v>0.68571428571428572</v>
      </c>
      <c r="J11" s="31">
        <f t="shared" si="1"/>
        <v>0.76190476190476186</v>
      </c>
      <c r="K11" s="27">
        <v>5</v>
      </c>
      <c r="L11" s="27" t="s">
        <v>571</v>
      </c>
      <c r="N11"/>
    </row>
    <row r="12" spans="1:14" ht="15.75" x14ac:dyDescent="0.25">
      <c r="A12" s="16" t="s">
        <v>198</v>
      </c>
      <c r="B12" s="16" t="s">
        <v>176</v>
      </c>
      <c r="C12" s="37" t="s">
        <v>25</v>
      </c>
      <c r="D12" s="16" t="s">
        <v>149</v>
      </c>
      <c r="E12" s="18" t="s">
        <v>256</v>
      </c>
      <c r="F12" s="27">
        <v>33</v>
      </c>
      <c r="G12" s="27">
        <v>15</v>
      </c>
      <c r="H12" s="27">
        <v>48</v>
      </c>
      <c r="I12" s="31">
        <f t="shared" si="0"/>
        <v>0.68571428571428572</v>
      </c>
      <c r="J12" s="31">
        <f t="shared" si="1"/>
        <v>0.76190476190476186</v>
      </c>
      <c r="K12" s="27">
        <v>5</v>
      </c>
      <c r="L12" s="27" t="s">
        <v>571</v>
      </c>
      <c r="N12"/>
    </row>
    <row r="13" spans="1:14" ht="15.75" x14ac:dyDescent="0.25">
      <c r="A13" s="16" t="s">
        <v>199</v>
      </c>
      <c r="B13" s="16" t="s">
        <v>200</v>
      </c>
      <c r="C13" s="16" t="s">
        <v>25</v>
      </c>
      <c r="D13" s="16" t="s">
        <v>66</v>
      </c>
      <c r="E13" s="18" t="s">
        <v>257</v>
      </c>
      <c r="F13" s="27">
        <v>30</v>
      </c>
      <c r="G13" s="27">
        <v>17</v>
      </c>
      <c r="H13" s="27">
        <v>47</v>
      </c>
      <c r="I13" s="31">
        <f t="shared" si="0"/>
        <v>0.67142857142857137</v>
      </c>
      <c r="J13" s="31">
        <f t="shared" si="1"/>
        <v>0.74603174603174605</v>
      </c>
      <c r="K13" s="27">
        <v>6</v>
      </c>
      <c r="L13" s="27" t="s">
        <v>571</v>
      </c>
      <c r="N13"/>
    </row>
    <row r="14" spans="1:14" ht="15.75" x14ac:dyDescent="0.25">
      <c r="A14" s="16" t="s">
        <v>201</v>
      </c>
      <c r="B14" s="16" t="s">
        <v>102</v>
      </c>
      <c r="C14" s="16" t="s">
        <v>95</v>
      </c>
      <c r="D14" s="16" t="s">
        <v>129</v>
      </c>
      <c r="E14" s="18" t="s">
        <v>258</v>
      </c>
      <c r="F14" s="27">
        <v>33</v>
      </c>
      <c r="G14" s="27">
        <v>13</v>
      </c>
      <c r="H14" s="27">
        <v>46</v>
      </c>
      <c r="I14" s="31">
        <f t="shared" si="0"/>
        <v>0.65714285714285714</v>
      </c>
      <c r="J14" s="31">
        <f t="shared" si="1"/>
        <v>0.73015873015873012</v>
      </c>
      <c r="K14" s="27">
        <v>7</v>
      </c>
      <c r="L14" s="27" t="s">
        <v>571</v>
      </c>
      <c r="N14"/>
    </row>
    <row r="15" spans="1:14" ht="15.75" x14ac:dyDescent="0.25">
      <c r="A15" s="36" t="s">
        <v>202</v>
      </c>
      <c r="B15" s="36" t="s">
        <v>203</v>
      </c>
      <c r="C15" s="36" t="s">
        <v>204</v>
      </c>
      <c r="D15" s="16" t="s">
        <v>129</v>
      </c>
      <c r="E15" s="18" t="s">
        <v>259</v>
      </c>
      <c r="F15" s="27">
        <v>34</v>
      </c>
      <c r="G15" s="27">
        <v>11</v>
      </c>
      <c r="H15" s="27">
        <v>45</v>
      </c>
      <c r="I15" s="31">
        <f t="shared" si="0"/>
        <v>0.6428571428571429</v>
      </c>
      <c r="J15" s="31">
        <f t="shared" si="1"/>
        <v>0.7142857142857143</v>
      </c>
      <c r="K15" s="27">
        <v>8</v>
      </c>
      <c r="L15" s="27" t="s">
        <v>571</v>
      </c>
      <c r="N15"/>
    </row>
    <row r="16" spans="1:14" ht="15.75" x14ac:dyDescent="0.25">
      <c r="A16" s="16" t="s">
        <v>205</v>
      </c>
      <c r="B16" s="16" t="s">
        <v>52</v>
      </c>
      <c r="C16" s="16" t="s">
        <v>206</v>
      </c>
      <c r="D16" s="16" t="s">
        <v>149</v>
      </c>
      <c r="E16" s="18" t="s">
        <v>260</v>
      </c>
      <c r="F16" s="27">
        <v>28</v>
      </c>
      <c r="G16" s="27">
        <v>16</v>
      </c>
      <c r="H16" s="27">
        <v>44</v>
      </c>
      <c r="I16" s="31">
        <f t="shared" si="0"/>
        <v>0.62857142857142856</v>
      </c>
      <c r="J16" s="31">
        <f t="shared" si="1"/>
        <v>0.69841269841269837</v>
      </c>
      <c r="K16" s="27">
        <v>9</v>
      </c>
      <c r="L16" s="27" t="s">
        <v>572</v>
      </c>
      <c r="N16"/>
    </row>
    <row r="17" spans="1:14" ht="15.75" x14ac:dyDescent="0.25">
      <c r="A17" s="26" t="s">
        <v>207</v>
      </c>
      <c r="B17" s="26" t="s">
        <v>53</v>
      </c>
      <c r="C17" s="26" t="s">
        <v>118</v>
      </c>
      <c r="D17" s="26" t="s">
        <v>80</v>
      </c>
      <c r="E17" s="26" t="s">
        <v>261</v>
      </c>
      <c r="F17" s="24">
        <v>29</v>
      </c>
      <c r="G17" s="24">
        <v>15</v>
      </c>
      <c r="H17" s="24">
        <v>44</v>
      </c>
      <c r="I17" s="23">
        <f t="shared" ref="I17:I31" si="2">H17/$B$1</f>
        <v>0.62857142857142856</v>
      </c>
      <c r="J17" s="23">
        <f t="shared" ref="J17:J31" si="3">H17/$H$5</f>
        <v>0.69841269841269837</v>
      </c>
      <c r="K17" s="24">
        <v>9</v>
      </c>
      <c r="L17" s="27" t="s">
        <v>572</v>
      </c>
      <c r="N17"/>
    </row>
    <row r="18" spans="1:14" ht="15.75" x14ac:dyDescent="0.25">
      <c r="A18" s="26" t="s">
        <v>208</v>
      </c>
      <c r="B18" s="26" t="s">
        <v>209</v>
      </c>
      <c r="C18" s="26" t="s">
        <v>210</v>
      </c>
      <c r="D18" s="26" t="s">
        <v>66</v>
      </c>
      <c r="E18" s="26" t="s">
        <v>262</v>
      </c>
      <c r="F18" s="24">
        <v>26</v>
      </c>
      <c r="G18" s="24">
        <v>15</v>
      </c>
      <c r="H18" s="24">
        <v>41</v>
      </c>
      <c r="I18" s="23">
        <f t="shared" si="2"/>
        <v>0.58571428571428574</v>
      </c>
      <c r="J18" s="23">
        <f t="shared" si="3"/>
        <v>0.65079365079365081</v>
      </c>
      <c r="K18" s="24">
        <v>10</v>
      </c>
      <c r="L18" s="27" t="s">
        <v>572</v>
      </c>
      <c r="N18"/>
    </row>
    <row r="19" spans="1:14" ht="15.75" x14ac:dyDescent="0.25">
      <c r="A19" s="26" t="s">
        <v>211</v>
      </c>
      <c r="B19" s="26" t="s">
        <v>121</v>
      </c>
      <c r="C19" s="26" t="s">
        <v>197</v>
      </c>
      <c r="D19" s="26" t="s">
        <v>149</v>
      </c>
      <c r="E19" s="26" t="s">
        <v>263</v>
      </c>
      <c r="F19" s="24">
        <v>34</v>
      </c>
      <c r="G19" s="24">
        <v>5</v>
      </c>
      <c r="H19" s="24">
        <v>39</v>
      </c>
      <c r="I19" s="23">
        <f t="shared" si="2"/>
        <v>0.55714285714285716</v>
      </c>
      <c r="J19" s="23">
        <f t="shared" si="3"/>
        <v>0.61904761904761907</v>
      </c>
      <c r="K19" s="24">
        <v>11</v>
      </c>
      <c r="L19" s="27" t="s">
        <v>572</v>
      </c>
      <c r="N19"/>
    </row>
    <row r="20" spans="1:14" ht="15.75" x14ac:dyDescent="0.25">
      <c r="A20" s="26" t="s">
        <v>212</v>
      </c>
      <c r="B20" s="26" t="s">
        <v>213</v>
      </c>
      <c r="C20" s="26" t="s">
        <v>214</v>
      </c>
      <c r="D20" s="26" t="s">
        <v>72</v>
      </c>
      <c r="E20" s="26" t="s">
        <v>264</v>
      </c>
      <c r="F20" s="24">
        <v>29</v>
      </c>
      <c r="G20" s="24">
        <v>10</v>
      </c>
      <c r="H20" s="24">
        <v>39</v>
      </c>
      <c r="I20" s="23">
        <f t="shared" si="2"/>
        <v>0.55714285714285716</v>
      </c>
      <c r="J20" s="23">
        <f t="shared" si="3"/>
        <v>0.61904761904761907</v>
      </c>
      <c r="K20" s="24">
        <v>11</v>
      </c>
      <c r="L20" s="27" t="s">
        <v>572</v>
      </c>
      <c r="N20"/>
    </row>
    <row r="21" spans="1:14" ht="15.75" x14ac:dyDescent="0.25">
      <c r="A21" s="26" t="s">
        <v>215</v>
      </c>
      <c r="B21" s="26" t="s">
        <v>102</v>
      </c>
      <c r="C21" s="26" t="s">
        <v>216</v>
      </c>
      <c r="D21" s="26" t="s">
        <v>78</v>
      </c>
      <c r="E21" s="26" t="s">
        <v>265</v>
      </c>
      <c r="F21" s="24">
        <v>26</v>
      </c>
      <c r="G21" s="24">
        <v>12</v>
      </c>
      <c r="H21" s="24">
        <v>38</v>
      </c>
      <c r="I21" s="23">
        <f t="shared" si="2"/>
        <v>0.54285714285714282</v>
      </c>
      <c r="J21" s="23">
        <f t="shared" si="3"/>
        <v>0.60317460317460314</v>
      </c>
      <c r="K21" s="24">
        <v>12</v>
      </c>
      <c r="L21" s="27" t="s">
        <v>572</v>
      </c>
      <c r="N21"/>
    </row>
    <row r="22" spans="1:14" ht="15.75" x14ac:dyDescent="0.25">
      <c r="A22" s="26" t="s">
        <v>217</v>
      </c>
      <c r="B22" s="26" t="s">
        <v>218</v>
      </c>
      <c r="C22" s="26" t="s">
        <v>219</v>
      </c>
      <c r="D22" s="26" t="s">
        <v>71</v>
      </c>
      <c r="E22" s="26" t="s">
        <v>266</v>
      </c>
      <c r="F22" s="24">
        <v>31</v>
      </c>
      <c r="G22" s="24">
        <v>6</v>
      </c>
      <c r="H22" s="24">
        <v>37</v>
      </c>
      <c r="I22" s="23">
        <f t="shared" si="2"/>
        <v>0.52857142857142858</v>
      </c>
      <c r="J22" s="23">
        <f t="shared" si="3"/>
        <v>0.58730158730158732</v>
      </c>
      <c r="K22" s="24">
        <v>13</v>
      </c>
      <c r="L22" s="27" t="s">
        <v>572</v>
      </c>
      <c r="N22"/>
    </row>
    <row r="23" spans="1:14" ht="15.75" x14ac:dyDescent="0.25">
      <c r="A23" s="26" t="s">
        <v>220</v>
      </c>
      <c r="B23" s="26" t="s">
        <v>221</v>
      </c>
      <c r="C23" s="26" t="s">
        <v>120</v>
      </c>
      <c r="D23" s="26" t="s">
        <v>78</v>
      </c>
      <c r="E23" s="26" t="s">
        <v>267</v>
      </c>
      <c r="F23" s="24">
        <v>29</v>
      </c>
      <c r="G23" s="24">
        <v>7</v>
      </c>
      <c r="H23" s="24">
        <v>36</v>
      </c>
      <c r="I23" s="23">
        <f t="shared" si="2"/>
        <v>0.51428571428571423</v>
      </c>
      <c r="J23" s="23">
        <f t="shared" si="3"/>
        <v>0.5714285714285714</v>
      </c>
      <c r="K23" s="24">
        <v>14</v>
      </c>
      <c r="L23" s="27" t="s">
        <v>572</v>
      </c>
      <c r="N23"/>
    </row>
    <row r="24" spans="1:14" ht="15.75" x14ac:dyDescent="0.25">
      <c r="A24" s="26" t="s">
        <v>222</v>
      </c>
      <c r="B24" s="26" t="s">
        <v>94</v>
      </c>
      <c r="C24" s="26" t="s">
        <v>85</v>
      </c>
      <c r="D24" s="26" t="s">
        <v>72</v>
      </c>
      <c r="E24" s="26" t="s">
        <v>268</v>
      </c>
      <c r="F24" s="24">
        <v>24</v>
      </c>
      <c r="G24" s="24">
        <v>10</v>
      </c>
      <c r="H24" s="24">
        <v>34</v>
      </c>
      <c r="I24" s="23">
        <f t="shared" si="2"/>
        <v>0.48571428571428571</v>
      </c>
      <c r="J24" s="23">
        <f t="shared" si="3"/>
        <v>0.53968253968253965</v>
      </c>
      <c r="K24" s="24">
        <v>15</v>
      </c>
      <c r="L24" s="27" t="s">
        <v>572</v>
      </c>
      <c r="N24"/>
    </row>
    <row r="25" spans="1:14" ht="15.75" x14ac:dyDescent="0.25">
      <c r="A25" s="26" t="s">
        <v>223</v>
      </c>
      <c r="B25" s="26" t="s">
        <v>52</v>
      </c>
      <c r="C25" s="26" t="s">
        <v>48</v>
      </c>
      <c r="D25" s="26" t="s">
        <v>71</v>
      </c>
      <c r="E25" s="26" t="s">
        <v>269</v>
      </c>
      <c r="F25" s="24">
        <v>21</v>
      </c>
      <c r="G25" s="24">
        <v>13</v>
      </c>
      <c r="H25" s="24">
        <v>34</v>
      </c>
      <c r="I25" s="23">
        <f t="shared" si="2"/>
        <v>0.48571428571428571</v>
      </c>
      <c r="J25" s="23">
        <f t="shared" si="3"/>
        <v>0.53968253968253965</v>
      </c>
      <c r="K25" s="24">
        <v>15</v>
      </c>
      <c r="L25" s="27" t="s">
        <v>572</v>
      </c>
      <c r="N25"/>
    </row>
    <row r="26" spans="1:14" ht="15.75" x14ac:dyDescent="0.25">
      <c r="A26" s="26" t="s">
        <v>224</v>
      </c>
      <c r="B26" s="26" t="s">
        <v>52</v>
      </c>
      <c r="C26" s="26" t="s">
        <v>30</v>
      </c>
      <c r="D26" s="26" t="s">
        <v>72</v>
      </c>
      <c r="E26" s="26" t="s">
        <v>270</v>
      </c>
      <c r="F26" s="24">
        <v>28</v>
      </c>
      <c r="G26" s="24">
        <v>6</v>
      </c>
      <c r="H26" s="24">
        <v>34</v>
      </c>
      <c r="I26" s="23">
        <f t="shared" si="2"/>
        <v>0.48571428571428571</v>
      </c>
      <c r="J26" s="23">
        <f t="shared" si="3"/>
        <v>0.53968253968253965</v>
      </c>
      <c r="K26" s="24">
        <v>15</v>
      </c>
      <c r="L26" s="27" t="s">
        <v>572</v>
      </c>
      <c r="N26"/>
    </row>
    <row r="27" spans="1:14" ht="15.75" x14ac:dyDescent="0.25">
      <c r="A27" s="26" t="s">
        <v>225</v>
      </c>
      <c r="B27" s="26" t="s">
        <v>226</v>
      </c>
      <c r="C27" s="26" t="s">
        <v>227</v>
      </c>
      <c r="D27" s="26" t="s">
        <v>72</v>
      </c>
      <c r="E27" s="26" t="s">
        <v>271</v>
      </c>
      <c r="F27" s="24">
        <v>24</v>
      </c>
      <c r="G27" s="24">
        <v>9</v>
      </c>
      <c r="H27" s="24">
        <v>33</v>
      </c>
      <c r="I27" s="23">
        <f t="shared" si="2"/>
        <v>0.47142857142857142</v>
      </c>
      <c r="J27" s="23">
        <f t="shared" si="3"/>
        <v>0.52380952380952384</v>
      </c>
      <c r="K27" s="24">
        <v>16</v>
      </c>
      <c r="L27" s="27" t="s">
        <v>572</v>
      </c>
      <c r="N27"/>
    </row>
    <row r="28" spans="1:14" ht="15.75" x14ac:dyDescent="0.25">
      <c r="A28" s="26" t="s">
        <v>228</v>
      </c>
      <c r="B28" s="26" t="s">
        <v>229</v>
      </c>
      <c r="C28" s="26" t="s">
        <v>230</v>
      </c>
      <c r="D28" s="26" t="s">
        <v>72</v>
      </c>
      <c r="E28" s="26" t="s">
        <v>272</v>
      </c>
      <c r="F28" s="24">
        <v>24</v>
      </c>
      <c r="G28" s="24">
        <v>6</v>
      </c>
      <c r="H28" s="24">
        <v>30</v>
      </c>
      <c r="I28" s="23">
        <f t="shared" si="2"/>
        <v>0.42857142857142855</v>
      </c>
      <c r="J28" s="23">
        <f t="shared" si="3"/>
        <v>0.47619047619047616</v>
      </c>
      <c r="K28" s="24">
        <v>17</v>
      </c>
      <c r="L28" s="27" t="s">
        <v>572</v>
      </c>
      <c r="N28"/>
    </row>
    <row r="29" spans="1:14" ht="15.75" x14ac:dyDescent="0.25">
      <c r="A29" s="26" t="s">
        <v>231</v>
      </c>
      <c r="B29" s="26" t="s">
        <v>232</v>
      </c>
      <c r="C29" s="26" t="s">
        <v>233</v>
      </c>
      <c r="D29" s="26" t="s">
        <v>72</v>
      </c>
      <c r="E29" s="26" t="s">
        <v>273</v>
      </c>
      <c r="F29" s="24">
        <v>15</v>
      </c>
      <c r="G29" s="24">
        <v>13</v>
      </c>
      <c r="H29" s="24">
        <v>28</v>
      </c>
      <c r="I29" s="23">
        <f t="shared" si="2"/>
        <v>0.4</v>
      </c>
      <c r="J29" s="23">
        <f t="shared" si="3"/>
        <v>0.44444444444444442</v>
      </c>
      <c r="K29" s="24">
        <v>18</v>
      </c>
      <c r="L29" s="27" t="s">
        <v>572</v>
      </c>
      <c r="N29"/>
    </row>
    <row r="30" spans="1:14" ht="15.75" x14ac:dyDescent="0.25">
      <c r="A30" s="26" t="s">
        <v>234</v>
      </c>
      <c r="B30" s="26" t="s">
        <v>235</v>
      </c>
      <c r="C30" s="26" t="s">
        <v>15</v>
      </c>
      <c r="D30" s="26" t="s">
        <v>72</v>
      </c>
      <c r="E30" s="26" t="s">
        <v>274</v>
      </c>
      <c r="F30" s="24">
        <v>18</v>
      </c>
      <c r="G30" s="24">
        <v>10</v>
      </c>
      <c r="H30" s="24">
        <v>28</v>
      </c>
      <c r="I30" s="23">
        <f t="shared" si="2"/>
        <v>0.4</v>
      </c>
      <c r="J30" s="23">
        <f t="shared" si="3"/>
        <v>0.44444444444444442</v>
      </c>
      <c r="K30" s="24">
        <v>18</v>
      </c>
      <c r="L30" s="27" t="s">
        <v>572</v>
      </c>
      <c r="N30"/>
    </row>
    <row r="31" spans="1:14" ht="15.75" x14ac:dyDescent="0.25">
      <c r="A31" s="26" t="s">
        <v>236</v>
      </c>
      <c r="B31" s="26" t="s">
        <v>39</v>
      </c>
      <c r="C31" s="26" t="s">
        <v>21</v>
      </c>
      <c r="D31" s="26" t="s">
        <v>237</v>
      </c>
      <c r="E31" s="26" t="s">
        <v>275</v>
      </c>
      <c r="F31" s="24">
        <v>19</v>
      </c>
      <c r="G31" s="24">
        <v>8</v>
      </c>
      <c r="H31" s="24">
        <v>27</v>
      </c>
      <c r="I31" s="23">
        <f t="shared" si="2"/>
        <v>0.38571428571428573</v>
      </c>
      <c r="J31" s="23">
        <f t="shared" si="3"/>
        <v>0.42857142857142855</v>
      </c>
      <c r="K31" s="24">
        <v>19</v>
      </c>
      <c r="L31" s="27" t="s">
        <v>572</v>
      </c>
      <c r="N31"/>
    </row>
    <row r="32" spans="1:14" ht="15.75" x14ac:dyDescent="0.25">
      <c r="A32" s="26" t="s">
        <v>238</v>
      </c>
      <c r="B32" s="26" t="s">
        <v>239</v>
      </c>
      <c r="C32" s="26" t="s">
        <v>120</v>
      </c>
      <c r="D32" s="26" t="s">
        <v>72</v>
      </c>
      <c r="E32" s="26" t="s">
        <v>276</v>
      </c>
      <c r="F32" s="24">
        <v>15</v>
      </c>
      <c r="G32" s="24">
        <v>11</v>
      </c>
      <c r="H32" s="24">
        <v>26</v>
      </c>
      <c r="I32" s="23">
        <f t="shared" ref="I32:I38" si="4">H32/$B$1</f>
        <v>0.37142857142857144</v>
      </c>
      <c r="J32" s="23">
        <f t="shared" ref="J32:J38" si="5">H32/$H$5</f>
        <v>0.41269841269841268</v>
      </c>
      <c r="K32" s="24">
        <v>20</v>
      </c>
      <c r="L32" s="27" t="s">
        <v>572</v>
      </c>
      <c r="N32"/>
    </row>
    <row r="33" spans="1:14" ht="15.75" x14ac:dyDescent="0.25">
      <c r="A33" s="26" t="s">
        <v>240</v>
      </c>
      <c r="B33" s="26" t="s">
        <v>241</v>
      </c>
      <c r="C33" s="26" t="s">
        <v>242</v>
      </c>
      <c r="D33" s="26" t="s">
        <v>72</v>
      </c>
      <c r="E33" s="26" t="s">
        <v>277</v>
      </c>
      <c r="F33" s="24">
        <v>15</v>
      </c>
      <c r="G33" s="24">
        <v>7</v>
      </c>
      <c r="H33" s="24">
        <v>22</v>
      </c>
      <c r="I33" s="23">
        <f t="shared" si="4"/>
        <v>0.31428571428571428</v>
      </c>
      <c r="J33" s="23">
        <f t="shared" si="5"/>
        <v>0.34920634920634919</v>
      </c>
      <c r="K33" s="24">
        <v>21</v>
      </c>
      <c r="L33" s="27" t="s">
        <v>572</v>
      </c>
      <c r="N33"/>
    </row>
    <row r="34" spans="1:14" ht="15.75" x14ac:dyDescent="0.25">
      <c r="A34" s="26" t="s">
        <v>243</v>
      </c>
      <c r="B34" s="26" t="s">
        <v>29</v>
      </c>
      <c r="C34" s="26" t="s">
        <v>21</v>
      </c>
      <c r="D34" s="26" t="s">
        <v>72</v>
      </c>
      <c r="E34" s="26" t="s">
        <v>278</v>
      </c>
      <c r="F34" s="24">
        <v>19</v>
      </c>
      <c r="G34" s="24">
        <v>0</v>
      </c>
      <c r="H34" s="24">
        <v>19</v>
      </c>
      <c r="I34" s="23">
        <f t="shared" si="4"/>
        <v>0.27142857142857141</v>
      </c>
      <c r="J34" s="23">
        <f t="shared" si="5"/>
        <v>0.30158730158730157</v>
      </c>
      <c r="K34" s="24">
        <v>22</v>
      </c>
      <c r="L34" s="27" t="s">
        <v>572</v>
      </c>
      <c r="N34"/>
    </row>
    <row r="35" spans="1:14" ht="15.75" x14ac:dyDescent="0.25">
      <c r="A35" s="26" t="s">
        <v>244</v>
      </c>
      <c r="B35" s="26" t="s">
        <v>245</v>
      </c>
      <c r="C35" s="26" t="s">
        <v>54</v>
      </c>
      <c r="D35" s="26" t="s">
        <v>72</v>
      </c>
      <c r="E35" s="26" t="s">
        <v>279</v>
      </c>
      <c r="F35" s="24">
        <v>17</v>
      </c>
      <c r="G35" s="24">
        <v>0</v>
      </c>
      <c r="H35" s="24">
        <v>17</v>
      </c>
      <c r="I35" s="23">
        <f t="shared" si="4"/>
        <v>0.24285714285714285</v>
      </c>
      <c r="J35" s="23">
        <f t="shared" si="5"/>
        <v>0.26984126984126983</v>
      </c>
      <c r="K35" s="24">
        <v>23</v>
      </c>
      <c r="L35" s="27" t="s">
        <v>572</v>
      </c>
      <c r="N35"/>
    </row>
    <row r="36" spans="1:14" ht="15.75" x14ac:dyDescent="0.25">
      <c r="A36" s="26" t="s">
        <v>246</v>
      </c>
      <c r="B36" s="26" t="s">
        <v>43</v>
      </c>
      <c r="C36" s="26" t="s">
        <v>15</v>
      </c>
      <c r="D36" s="26" t="s">
        <v>72</v>
      </c>
      <c r="E36" s="26" t="s">
        <v>280</v>
      </c>
      <c r="F36" s="24">
        <v>15</v>
      </c>
      <c r="G36" s="24">
        <v>2</v>
      </c>
      <c r="H36" s="24">
        <v>17</v>
      </c>
      <c r="I36" s="23">
        <f t="shared" si="4"/>
        <v>0.24285714285714285</v>
      </c>
      <c r="J36" s="23">
        <f t="shared" si="5"/>
        <v>0.26984126984126983</v>
      </c>
      <c r="K36" s="24">
        <v>23</v>
      </c>
      <c r="L36" s="27" t="s">
        <v>572</v>
      </c>
      <c r="N36"/>
    </row>
    <row r="37" spans="1:14" ht="15.75" x14ac:dyDescent="0.25">
      <c r="A37" s="26" t="s">
        <v>247</v>
      </c>
      <c r="B37" s="26" t="s">
        <v>52</v>
      </c>
      <c r="C37" s="26" t="s">
        <v>55</v>
      </c>
      <c r="D37" s="26" t="s">
        <v>72</v>
      </c>
      <c r="E37" s="26" t="s">
        <v>281</v>
      </c>
      <c r="F37" s="24">
        <v>15</v>
      </c>
      <c r="G37" s="24">
        <v>1</v>
      </c>
      <c r="H37" s="24">
        <v>16</v>
      </c>
      <c r="I37" s="23">
        <f t="shared" si="4"/>
        <v>0.22857142857142856</v>
      </c>
      <c r="J37" s="23">
        <f t="shared" si="5"/>
        <v>0.25396825396825395</v>
      </c>
      <c r="K37" s="24">
        <v>24</v>
      </c>
      <c r="L37" s="27" t="s">
        <v>572</v>
      </c>
    </row>
    <row r="38" spans="1:14" ht="15.75" x14ac:dyDescent="0.25">
      <c r="A38" s="26" t="s">
        <v>248</v>
      </c>
      <c r="B38" s="26" t="s">
        <v>51</v>
      </c>
      <c r="C38" s="26" t="s">
        <v>21</v>
      </c>
      <c r="D38" s="26" t="s">
        <v>72</v>
      </c>
      <c r="E38" s="26" t="s">
        <v>282</v>
      </c>
      <c r="F38" s="24">
        <v>14</v>
      </c>
      <c r="G38" s="24"/>
      <c r="H38" s="24">
        <v>14</v>
      </c>
      <c r="I38" s="23">
        <f t="shared" si="4"/>
        <v>0.2</v>
      </c>
      <c r="J38" s="23">
        <f t="shared" si="5"/>
        <v>0.22222222222222221</v>
      </c>
      <c r="K38" s="24">
        <v>25</v>
      </c>
      <c r="L38" s="27" t="s">
        <v>572</v>
      </c>
    </row>
    <row r="40" spans="1:14" ht="15.75" x14ac:dyDescent="0.25">
      <c r="A40" s="39" t="s">
        <v>7</v>
      </c>
      <c r="B40" s="39"/>
      <c r="C40" s="21"/>
      <c r="D40" s="21"/>
      <c r="E40" s="22"/>
      <c r="F40" s="40" t="s">
        <v>283</v>
      </c>
      <c r="G40" s="40"/>
      <c r="H40" s="40"/>
      <c r="I40" s="40"/>
      <c r="J40" s="40"/>
    </row>
  </sheetData>
  <mergeCells count="10">
    <mergeCell ref="L3:L4"/>
    <mergeCell ref="A40:B40"/>
    <mergeCell ref="F40:J40"/>
    <mergeCell ref="A3:A4"/>
    <mergeCell ref="B3:B4"/>
    <mergeCell ref="C3:C4"/>
    <mergeCell ref="D3:D4"/>
    <mergeCell ref="K3:K4"/>
    <mergeCell ref="F3:J3"/>
    <mergeCell ref="E3:E4"/>
  </mergeCells>
  <printOptions horizontalCentered="1"/>
  <pageMargins left="0.39370078740157483" right="0.39370078740157483" top="0.94488188976377963" bottom="0.96" header="0.31496062992125984" footer="0.31496062992125984"/>
  <pageSetup paperSize="9" scale="85" fitToHeight="0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zoomScaleNormal="100" workbookViewId="0">
      <selection activeCell="D35" sqref="D35"/>
    </sheetView>
  </sheetViews>
  <sheetFormatPr defaultColWidth="9.140625" defaultRowHeight="15" x14ac:dyDescent="0.25"/>
  <cols>
    <col min="1" max="1" width="20.140625" style="1" bestFit="1" customWidth="1"/>
    <col min="2" max="2" width="15" style="1" customWidth="1"/>
    <col min="3" max="3" width="17.140625" style="1" customWidth="1"/>
    <col min="4" max="4" width="36.42578125" style="1" customWidth="1"/>
    <col min="5" max="5" width="12.85546875" style="1" customWidth="1"/>
    <col min="6" max="6" width="7.42578125" style="5" bestFit="1" customWidth="1"/>
    <col min="7" max="7" width="8.5703125" style="5" customWidth="1"/>
    <col min="8" max="8" width="7.42578125" style="5" bestFit="1" customWidth="1"/>
    <col min="9" max="9" width="14.5703125" style="5" bestFit="1" customWidth="1"/>
    <col min="10" max="10" width="16.5703125" style="5" bestFit="1" customWidth="1"/>
    <col min="11" max="11" width="8.28515625" style="5" bestFit="1" customWidth="1"/>
    <col min="12" max="13" width="12" style="1" bestFit="1" customWidth="1"/>
    <col min="14" max="16384" width="9.140625" style="1"/>
  </cols>
  <sheetData>
    <row r="1" spans="1:14" x14ac:dyDescent="0.25">
      <c r="A1" s="6" t="s">
        <v>4</v>
      </c>
      <c r="B1" s="7">
        <v>70</v>
      </c>
      <c r="C1" s="6"/>
      <c r="D1" s="6"/>
      <c r="E1" s="6"/>
      <c r="F1" s="19"/>
      <c r="G1" s="19"/>
      <c r="H1" s="19"/>
      <c r="I1" s="19"/>
      <c r="J1" s="19"/>
      <c r="K1" s="19"/>
      <c r="L1" s="6"/>
    </row>
    <row r="2" spans="1:14" x14ac:dyDescent="0.25">
      <c r="A2" s="6"/>
      <c r="B2" s="6"/>
      <c r="C2" s="6"/>
      <c r="D2" s="6"/>
      <c r="E2" s="6"/>
      <c r="F2" s="19"/>
      <c r="G2" s="19"/>
      <c r="H2" s="19"/>
      <c r="I2" s="19"/>
      <c r="J2" s="19"/>
      <c r="K2" s="19"/>
      <c r="L2" s="6"/>
    </row>
    <row r="3" spans="1:14" x14ac:dyDescent="0.25">
      <c r="A3" s="41" t="s">
        <v>0</v>
      </c>
      <c r="B3" s="41" t="s">
        <v>1</v>
      </c>
      <c r="C3" s="41" t="s">
        <v>2</v>
      </c>
      <c r="D3" s="41" t="s">
        <v>3</v>
      </c>
      <c r="E3" s="41" t="s">
        <v>12</v>
      </c>
      <c r="F3" s="41" t="s">
        <v>5</v>
      </c>
      <c r="G3" s="41"/>
      <c r="H3" s="41"/>
      <c r="I3" s="41"/>
      <c r="J3" s="41"/>
      <c r="K3" s="41" t="s">
        <v>6</v>
      </c>
      <c r="L3" s="38" t="s">
        <v>8</v>
      </c>
      <c r="N3" s="10"/>
    </row>
    <row r="4" spans="1:14" x14ac:dyDescent="0.25">
      <c r="A4" s="41"/>
      <c r="B4" s="41"/>
      <c r="C4" s="41"/>
      <c r="D4" s="41"/>
      <c r="E4" s="41"/>
      <c r="F4" s="20" t="s">
        <v>124</v>
      </c>
      <c r="G4" s="20" t="s">
        <v>125</v>
      </c>
      <c r="H4" s="20" t="s">
        <v>11</v>
      </c>
      <c r="I4" s="20" t="s">
        <v>9</v>
      </c>
      <c r="J4" s="20" t="s">
        <v>10</v>
      </c>
      <c r="K4" s="41"/>
      <c r="L4" s="38"/>
      <c r="N4" s="10"/>
    </row>
    <row r="5" spans="1:14" ht="15.75" x14ac:dyDescent="0.25">
      <c r="A5" s="16" t="s">
        <v>285</v>
      </c>
      <c r="B5" s="16" t="s">
        <v>286</v>
      </c>
      <c r="C5" s="16" t="s">
        <v>30</v>
      </c>
      <c r="D5" s="16" t="s">
        <v>129</v>
      </c>
      <c r="E5" s="18" t="s">
        <v>287</v>
      </c>
      <c r="F5" s="25">
        <v>50</v>
      </c>
      <c r="G5" s="25">
        <v>19</v>
      </c>
      <c r="H5" s="25">
        <v>69</v>
      </c>
      <c r="I5" s="23">
        <f>H5/$B$1</f>
        <v>0.98571428571428577</v>
      </c>
      <c r="J5" s="23"/>
      <c r="K5" s="24">
        <v>1</v>
      </c>
      <c r="L5" s="24" t="s">
        <v>570</v>
      </c>
      <c r="N5" s="10"/>
    </row>
    <row r="6" spans="1:14" ht="15.75" x14ac:dyDescent="0.25">
      <c r="A6" s="16" t="s">
        <v>288</v>
      </c>
      <c r="B6" s="16" t="s">
        <v>289</v>
      </c>
      <c r="C6" s="16" t="s">
        <v>290</v>
      </c>
      <c r="D6" s="16" t="s">
        <v>87</v>
      </c>
      <c r="E6" s="18" t="s">
        <v>291</v>
      </c>
      <c r="F6" s="25">
        <v>49</v>
      </c>
      <c r="G6" s="25">
        <v>19</v>
      </c>
      <c r="H6" s="25">
        <v>68</v>
      </c>
      <c r="I6" s="23">
        <f t="shared" ref="I6:I7" si="0">H6/$B$1</f>
        <v>0.97142857142857142</v>
      </c>
      <c r="J6" s="23">
        <f t="shared" ref="J6:J7" si="1">H6/$H$5</f>
        <v>0.98550724637681164</v>
      </c>
      <c r="K6" s="24">
        <v>2</v>
      </c>
      <c r="L6" s="24" t="s">
        <v>571</v>
      </c>
      <c r="N6" s="10"/>
    </row>
    <row r="7" spans="1:14" ht="15.75" x14ac:dyDescent="0.25">
      <c r="A7" s="36" t="s">
        <v>127</v>
      </c>
      <c r="B7" s="36" t="s">
        <v>20</v>
      </c>
      <c r="C7" s="36" t="s">
        <v>33</v>
      </c>
      <c r="D7" s="16" t="s">
        <v>66</v>
      </c>
      <c r="E7" s="18" t="s">
        <v>292</v>
      </c>
      <c r="F7" s="25">
        <v>44</v>
      </c>
      <c r="G7" s="25">
        <v>20</v>
      </c>
      <c r="H7" s="25">
        <v>64</v>
      </c>
      <c r="I7" s="23">
        <f t="shared" si="0"/>
        <v>0.91428571428571426</v>
      </c>
      <c r="J7" s="23">
        <f t="shared" si="1"/>
        <v>0.92753623188405798</v>
      </c>
      <c r="K7" s="24">
        <v>3</v>
      </c>
      <c r="L7" s="24" t="s">
        <v>571</v>
      </c>
      <c r="N7" s="10"/>
    </row>
    <row r="8" spans="1:14" ht="15.75" x14ac:dyDescent="0.25">
      <c r="A8" s="16" t="s">
        <v>126</v>
      </c>
      <c r="B8" s="16" t="s">
        <v>29</v>
      </c>
      <c r="C8" s="16" t="s">
        <v>33</v>
      </c>
      <c r="D8" s="16" t="s">
        <v>72</v>
      </c>
      <c r="E8" s="18" t="s">
        <v>293</v>
      </c>
      <c r="F8" s="25">
        <v>42</v>
      </c>
      <c r="G8" s="25">
        <v>20</v>
      </c>
      <c r="H8" s="25">
        <v>62</v>
      </c>
      <c r="I8" s="23">
        <f>H8/$B$1</f>
        <v>0.88571428571428568</v>
      </c>
      <c r="J8" s="23">
        <f>H8/$H$5</f>
        <v>0.89855072463768115</v>
      </c>
      <c r="K8" s="24">
        <v>4</v>
      </c>
      <c r="L8" s="24" t="s">
        <v>571</v>
      </c>
      <c r="N8" s="10"/>
    </row>
    <row r="9" spans="1:14" ht="15.75" x14ac:dyDescent="0.25">
      <c r="A9" s="16" t="s">
        <v>130</v>
      </c>
      <c r="B9" s="35" t="s">
        <v>131</v>
      </c>
      <c r="C9" s="35" t="s">
        <v>62</v>
      </c>
      <c r="D9" s="16" t="s">
        <v>72</v>
      </c>
      <c r="E9" s="18" t="s">
        <v>294</v>
      </c>
      <c r="F9" s="25">
        <v>44</v>
      </c>
      <c r="G9" s="25">
        <v>18</v>
      </c>
      <c r="H9" s="25">
        <v>62</v>
      </c>
      <c r="I9" s="23">
        <f>H9/$B$1</f>
        <v>0.88571428571428568</v>
      </c>
      <c r="J9" s="23">
        <f>H9/$H$5</f>
        <v>0.89855072463768115</v>
      </c>
      <c r="K9" s="24">
        <v>4</v>
      </c>
      <c r="L9" s="24" t="s">
        <v>571</v>
      </c>
      <c r="N9" s="10"/>
    </row>
    <row r="10" spans="1:14" ht="15.75" x14ac:dyDescent="0.25">
      <c r="A10" s="16" t="s">
        <v>138</v>
      </c>
      <c r="B10" s="16" t="s">
        <v>134</v>
      </c>
      <c r="C10" s="37" t="s">
        <v>54</v>
      </c>
      <c r="D10" s="16" t="s">
        <v>129</v>
      </c>
      <c r="E10" s="18" t="s">
        <v>295</v>
      </c>
      <c r="F10" s="25">
        <v>42</v>
      </c>
      <c r="G10" s="25">
        <v>19</v>
      </c>
      <c r="H10" s="25">
        <v>61</v>
      </c>
      <c r="I10" s="23">
        <f>H10/$B$1</f>
        <v>0.87142857142857144</v>
      </c>
      <c r="J10" s="23">
        <f>H10/$H$5</f>
        <v>0.88405797101449279</v>
      </c>
      <c r="K10" s="24">
        <v>5</v>
      </c>
      <c r="L10" s="24" t="s">
        <v>571</v>
      </c>
      <c r="N10" s="10"/>
    </row>
    <row r="11" spans="1:14" ht="15.75" x14ac:dyDescent="0.25">
      <c r="A11" s="16" t="s">
        <v>154</v>
      </c>
      <c r="B11" s="37" t="s">
        <v>155</v>
      </c>
      <c r="C11" s="37" t="s">
        <v>156</v>
      </c>
      <c r="D11" s="16" t="s">
        <v>71</v>
      </c>
      <c r="E11" s="18" t="s">
        <v>296</v>
      </c>
      <c r="F11" s="25">
        <v>42</v>
      </c>
      <c r="G11" s="25">
        <v>18</v>
      </c>
      <c r="H11" s="25">
        <v>60</v>
      </c>
      <c r="I11" s="23">
        <f>H11/$B$1</f>
        <v>0.8571428571428571</v>
      </c>
      <c r="J11" s="23">
        <f>H11/$H$5</f>
        <v>0.86956521739130432</v>
      </c>
      <c r="K11" s="24">
        <v>6</v>
      </c>
      <c r="L11" s="24" t="s">
        <v>571</v>
      </c>
      <c r="N11" s="10"/>
    </row>
    <row r="12" spans="1:14" ht="15.75" x14ac:dyDescent="0.25">
      <c r="A12" s="16" t="s">
        <v>297</v>
      </c>
      <c r="B12" s="16" t="s">
        <v>42</v>
      </c>
      <c r="C12" s="16" t="s">
        <v>120</v>
      </c>
      <c r="D12" s="16" t="s">
        <v>149</v>
      </c>
      <c r="E12" s="18" t="s">
        <v>298</v>
      </c>
      <c r="F12" s="25">
        <v>41</v>
      </c>
      <c r="G12" s="25">
        <v>19</v>
      </c>
      <c r="H12" s="25">
        <v>60</v>
      </c>
      <c r="I12" s="23">
        <f>H12/$B$1</f>
        <v>0.8571428571428571</v>
      </c>
      <c r="J12" s="23">
        <f>H12/$H$5</f>
        <v>0.86956521739130432</v>
      </c>
      <c r="K12" s="24">
        <v>6</v>
      </c>
      <c r="L12" s="24" t="s">
        <v>571</v>
      </c>
      <c r="N12" s="10"/>
    </row>
    <row r="13" spans="1:14" ht="15.75" x14ac:dyDescent="0.25">
      <c r="A13" s="16" t="s">
        <v>132</v>
      </c>
      <c r="B13" s="16" t="s">
        <v>31</v>
      </c>
      <c r="C13" s="16" t="s">
        <v>25</v>
      </c>
      <c r="D13" s="16" t="s">
        <v>129</v>
      </c>
      <c r="E13" s="18" t="s">
        <v>299</v>
      </c>
      <c r="F13" s="25">
        <v>39</v>
      </c>
      <c r="G13" s="25">
        <v>19</v>
      </c>
      <c r="H13" s="25">
        <v>58</v>
      </c>
      <c r="I13" s="23">
        <f t="shared" ref="I13:I14" si="2">H13/$B$1</f>
        <v>0.82857142857142863</v>
      </c>
      <c r="J13" s="23">
        <f t="shared" ref="J13:J14" si="3">H13/$H$5</f>
        <v>0.84057971014492749</v>
      </c>
      <c r="K13" s="24">
        <v>7</v>
      </c>
      <c r="L13" s="24" t="s">
        <v>571</v>
      </c>
      <c r="N13" s="10"/>
    </row>
    <row r="14" spans="1:14" ht="15.75" x14ac:dyDescent="0.25">
      <c r="A14" s="16" t="s">
        <v>300</v>
      </c>
      <c r="B14" s="16" t="s">
        <v>102</v>
      </c>
      <c r="C14" s="16" t="s">
        <v>122</v>
      </c>
      <c r="D14" s="16" t="s">
        <v>66</v>
      </c>
      <c r="E14" s="18" t="s">
        <v>301</v>
      </c>
      <c r="F14" s="25">
        <v>43</v>
      </c>
      <c r="G14" s="25">
        <v>13</v>
      </c>
      <c r="H14" s="25">
        <v>56</v>
      </c>
      <c r="I14" s="23">
        <f t="shared" si="2"/>
        <v>0.8</v>
      </c>
      <c r="J14" s="23">
        <f t="shared" si="3"/>
        <v>0.81159420289855078</v>
      </c>
      <c r="K14" s="24">
        <v>8</v>
      </c>
      <c r="L14" s="24" t="s">
        <v>571</v>
      </c>
      <c r="N14" s="10"/>
    </row>
    <row r="15" spans="1:14" ht="15.75" x14ac:dyDescent="0.25">
      <c r="A15" s="16" t="s">
        <v>150</v>
      </c>
      <c r="B15" s="37" t="s">
        <v>151</v>
      </c>
      <c r="C15" s="37" t="s">
        <v>48</v>
      </c>
      <c r="D15" s="16" t="s">
        <v>66</v>
      </c>
      <c r="E15" s="18" t="s">
        <v>302</v>
      </c>
      <c r="F15" s="25">
        <v>37</v>
      </c>
      <c r="G15" s="25">
        <v>18</v>
      </c>
      <c r="H15" s="25">
        <v>55</v>
      </c>
      <c r="I15" s="23">
        <f t="shared" ref="I15:I34" si="4">H15/$B$1</f>
        <v>0.7857142857142857</v>
      </c>
      <c r="J15" s="23">
        <f t="shared" ref="J15:J34" si="5">H15/$H$5</f>
        <v>0.79710144927536231</v>
      </c>
      <c r="K15" s="24">
        <v>9</v>
      </c>
      <c r="L15" s="24" t="s">
        <v>571</v>
      </c>
      <c r="N15" s="10"/>
    </row>
    <row r="16" spans="1:14" ht="15.75" x14ac:dyDescent="0.25">
      <c r="A16" s="16" t="s">
        <v>136</v>
      </c>
      <c r="B16" s="37" t="s">
        <v>137</v>
      </c>
      <c r="C16" s="37" t="s">
        <v>62</v>
      </c>
      <c r="D16" s="16" t="s">
        <v>72</v>
      </c>
      <c r="E16" s="18" t="s">
        <v>303</v>
      </c>
      <c r="F16" s="25">
        <v>36</v>
      </c>
      <c r="G16" s="25">
        <v>18</v>
      </c>
      <c r="H16" s="25">
        <v>54</v>
      </c>
      <c r="I16" s="23">
        <f t="shared" si="4"/>
        <v>0.77142857142857146</v>
      </c>
      <c r="J16" s="23">
        <f t="shared" si="5"/>
        <v>0.78260869565217395</v>
      </c>
      <c r="K16" s="24">
        <v>10</v>
      </c>
      <c r="L16" s="24" t="s">
        <v>572</v>
      </c>
      <c r="N16" s="10"/>
    </row>
    <row r="17" spans="1:14" ht="15.75" x14ac:dyDescent="0.25">
      <c r="A17" s="12" t="s">
        <v>304</v>
      </c>
      <c r="B17" s="13" t="s">
        <v>152</v>
      </c>
      <c r="C17" s="13" t="s">
        <v>153</v>
      </c>
      <c r="D17" s="12" t="s">
        <v>66</v>
      </c>
      <c r="E17" s="18" t="s">
        <v>305</v>
      </c>
      <c r="F17" s="25">
        <v>41</v>
      </c>
      <c r="G17" s="25">
        <v>12</v>
      </c>
      <c r="H17" s="25">
        <v>53</v>
      </c>
      <c r="I17" s="23">
        <f t="shared" si="4"/>
        <v>0.75714285714285712</v>
      </c>
      <c r="J17" s="23">
        <f t="shared" si="5"/>
        <v>0.76811594202898548</v>
      </c>
      <c r="K17" s="24">
        <v>11</v>
      </c>
      <c r="L17" s="24" t="s">
        <v>572</v>
      </c>
      <c r="N17" s="10"/>
    </row>
    <row r="18" spans="1:14" ht="15.75" x14ac:dyDescent="0.25">
      <c r="A18" s="11" t="s">
        <v>306</v>
      </c>
      <c r="B18" s="11" t="s">
        <v>52</v>
      </c>
      <c r="C18" s="11" t="s">
        <v>44</v>
      </c>
      <c r="D18" s="11" t="s">
        <v>66</v>
      </c>
      <c r="E18" s="18" t="s">
        <v>307</v>
      </c>
      <c r="F18" s="25">
        <v>33</v>
      </c>
      <c r="G18" s="25">
        <v>16</v>
      </c>
      <c r="H18" s="25">
        <v>49</v>
      </c>
      <c r="I18" s="23">
        <f t="shared" si="4"/>
        <v>0.7</v>
      </c>
      <c r="J18" s="23">
        <f t="shared" si="5"/>
        <v>0.71014492753623193</v>
      </c>
      <c r="K18" s="24">
        <v>12</v>
      </c>
      <c r="L18" s="24" t="s">
        <v>572</v>
      </c>
      <c r="N18" s="10"/>
    </row>
    <row r="19" spans="1:14" ht="15.75" x14ac:dyDescent="0.25">
      <c r="A19" s="11" t="s">
        <v>170</v>
      </c>
      <c r="B19" s="11" t="s">
        <v>20</v>
      </c>
      <c r="C19" s="11" t="s">
        <v>30</v>
      </c>
      <c r="D19" s="12" t="s">
        <v>66</v>
      </c>
      <c r="E19" s="18" t="s">
        <v>308</v>
      </c>
      <c r="F19" s="25">
        <v>31</v>
      </c>
      <c r="G19" s="25">
        <v>17</v>
      </c>
      <c r="H19" s="25">
        <v>48</v>
      </c>
      <c r="I19" s="23">
        <f t="shared" si="4"/>
        <v>0.68571428571428572</v>
      </c>
      <c r="J19" s="23">
        <f t="shared" si="5"/>
        <v>0.69565217391304346</v>
      </c>
      <c r="K19" s="24">
        <v>13</v>
      </c>
      <c r="L19" s="24" t="s">
        <v>572</v>
      </c>
      <c r="N19" s="10"/>
    </row>
    <row r="20" spans="1:14" ht="15.75" x14ac:dyDescent="0.25">
      <c r="A20" s="16" t="s">
        <v>309</v>
      </c>
      <c r="B20" s="16" t="s">
        <v>57</v>
      </c>
      <c r="C20" s="16" t="s">
        <v>310</v>
      </c>
      <c r="D20" s="12" t="s">
        <v>82</v>
      </c>
      <c r="E20" s="18" t="s">
        <v>311</v>
      </c>
      <c r="F20" s="25">
        <v>32</v>
      </c>
      <c r="G20" s="25">
        <v>15</v>
      </c>
      <c r="H20" s="25">
        <v>47</v>
      </c>
      <c r="I20" s="23">
        <f t="shared" si="4"/>
        <v>0.67142857142857137</v>
      </c>
      <c r="J20" s="23">
        <f t="shared" si="5"/>
        <v>0.6811594202898551</v>
      </c>
      <c r="K20" s="24">
        <v>14</v>
      </c>
      <c r="L20" s="24" t="s">
        <v>572</v>
      </c>
      <c r="N20" s="10"/>
    </row>
    <row r="21" spans="1:14" ht="15.75" x14ac:dyDescent="0.25">
      <c r="A21" s="11" t="s">
        <v>312</v>
      </c>
      <c r="B21" s="11" t="s">
        <v>151</v>
      </c>
      <c r="C21" s="11" t="s">
        <v>85</v>
      </c>
      <c r="D21" s="12" t="s">
        <v>80</v>
      </c>
      <c r="E21" s="18" t="s">
        <v>313</v>
      </c>
      <c r="F21" s="25">
        <v>28</v>
      </c>
      <c r="G21" s="25">
        <v>19</v>
      </c>
      <c r="H21" s="25">
        <v>47</v>
      </c>
      <c r="I21" s="23">
        <f t="shared" si="4"/>
        <v>0.67142857142857137</v>
      </c>
      <c r="J21" s="23">
        <f t="shared" si="5"/>
        <v>0.6811594202898551</v>
      </c>
      <c r="K21" s="24">
        <v>14</v>
      </c>
      <c r="L21" s="24" t="s">
        <v>572</v>
      </c>
      <c r="N21" s="10"/>
    </row>
    <row r="22" spans="1:14" ht="15.75" x14ac:dyDescent="0.25">
      <c r="A22" s="12" t="s">
        <v>314</v>
      </c>
      <c r="B22" s="12" t="s">
        <v>39</v>
      </c>
      <c r="C22" s="12" t="s">
        <v>30</v>
      </c>
      <c r="D22" s="12" t="s">
        <v>237</v>
      </c>
      <c r="E22" s="18" t="s">
        <v>315</v>
      </c>
      <c r="F22" s="25">
        <v>30</v>
      </c>
      <c r="G22" s="25">
        <v>17</v>
      </c>
      <c r="H22" s="25">
        <v>47</v>
      </c>
      <c r="I22" s="23">
        <f t="shared" si="4"/>
        <v>0.67142857142857137</v>
      </c>
      <c r="J22" s="23">
        <f t="shared" si="5"/>
        <v>0.6811594202898551</v>
      </c>
      <c r="K22" s="24">
        <v>14</v>
      </c>
      <c r="L22" s="24" t="s">
        <v>572</v>
      </c>
      <c r="N22" s="10"/>
    </row>
    <row r="23" spans="1:14" ht="15.75" x14ac:dyDescent="0.25">
      <c r="A23" s="12" t="s">
        <v>144</v>
      </c>
      <c r="B23" s="12" t="s">
        <v>145</v>
      </c>
      <c r="C23" s="12" t="s">
        <v>146</v>
      </c>
      <c r="D23" s="12" t="s">
        <v>129</v>
      </c>
      <c r="E23" s="18" t="s">
        <v>316</v>
      </c>
      <c r="F23" s="25">
        <v>36</v>
      </c>
      <c r="G23" s="25">
        <v>11</v>
      </c>
      <c r="H23" s="25">
        <v>47</v>
      </c>
      <c r="I23" s="23">
        <f t="shared" si="4"/>
        <v>0.67142857142857137</v>
      </c>
      <c r="J23" s="23">
        <f t="shared" si="5"/>
        <v>0.6811594202898551</v>
      </c>
      <c r="K23" s="24">
        <v>14</v>
      </c>
      <c r="L23" s="24" t="s">
        <v>572</v>
      </c>
      <c r="N23" s="10"/>
    </row>
    <row r="24" spans="1:14" ht="15.75" x14ac:dyDescent="0.25">
      <c r="A24" s="12" t="s">
        <v>317</v>
      </c>
      <c r="B24" s="12" t="s">
        <v>318</v>
      </c>
      <c r="C24" s="12" t="s">
        <v>319</v>
      </c>
      <c r="D24" s="12" t="s">
        <v>66</v>
      </c>
      <c r="E24" s="18" t="s">
        <v>320</v>
      </c>
      <c r="F24" s="25">
        <v>34</v>
      </c>
      <c r="G24" s="25">
        <v>12</v>
      </c>
      <c r="H24" s="25">
        <v>46</v>
      </c>
      <c r="I24" s="23">
        <f t="shared" si="4"/>
        <v>0.65714285714285714</v>
      </c>
      <c r="J24" s="23">
        <f t="shared" si="5"/>
        <v>0.66666666666666663</v>
      </c>
      <c r="K24" s="24">
        <v>15</v>
      </c>
      <c r="L24" s="24" t="s">
        <v>572</v>
      </c>
      <c r="N24" s="10"/>
    </row>
    <row r="25" spans="1:14" ht="15.75" x14ac:dyDescent="0.25">
      <c r="A25" s="12" t="s">
        <v>321</v>
      </c>
      <c r="B25" s="12" t="s">
        <v>322</v>
      </c>
      <c r="C25" s="12" t="s">
        <v>44</v>
      </c>
      <c r="D25" s="12" t="s">
        <v>149</v>
      </c>
      <c r="E25" s="18" t="s">
        <v>323</v>
      </c>
      <c r="F25" s="25">
        <v>28</v>
      </c>
      <c r="G25" s="25">
        <v>18</v>
      </c>
      <c r="H25" s="25">
        <v>46</v>
      </c>
      <c r="I25" s="23">
        <f t="shared" si="4"/>
        <v>0.65714285714285714</v>
      </c>
      <c r="J25" s="23">
        <f t="shared" si="5"/>
        <v>0.66666666666666663</v>
      </c>
      <c r="K25" s="24">
        <v>15</v>
      </c>
      <c r="L25" s="24" t="s">
        <v>572</v>
      </c>
      <c r="N25" s="10"/>
    </row>
    <row r="26" spans="1:14" ht="15.75" x14ac:dyDescent="0.25">
      <c r="A26" s="15" t="s">
        <v>324</v>
      </c>
      <c r="B26" s="15" t="s">
        <v>46</v>
      </c>
      <c r="C26" s="15" t="s">
        <v>120</v>
      </c>
      <c r="D26" s="12" t="s">
        <v>66</v>
      </c>
      <c r="E26" s="18" t="s">
        <v>325</v>
      </c>
      <c r="F26" s="25">
        <v>38</v>
      </c>
      <c r="G26" s="25">
        <v>8</v>
      </c>
      <c r="H26" s="25">
        <v>46</v>
      </c>
      <c r="I26" s="23">
        <f t="shared" si="4"/>
        <v>0.65714285714285714</v>
      </c>
      <c r="J26" s="23">
        <f t="shared" si="5"/>
        <v>0.66666666666666663</v>
      </c>
      <c r="K26" s="24">
        <v>15</v>
      </c>
      <c r="L26" s="24" t="s">
        <v>572</v>
      </c>
      <c r="N26" s="10"/>
    </row>
    <row r="27" spans="1:14" ht="15.75" x14ac:dyDescent="0.25">
      <c r="A27" s="12" t="s">
        <v>157</v>
      </c>
      <c r="B27" s="12" t="s">
        <v>326</v>
      </c>
      <c r="C27" s="12" t="s">
        <v>327</v>
      </c>
      <c r="D27" s="12" t="s">
        <v>149</v>
      </c>
      <c r="E27" s="18" t="s">
        <v>328</v>
      </c>
      <c r="F27" s="25">
        <v>39</v>
      </c>
      <c r="G27" s="25">
        <v>6</v>
      </c>
      <c r="H27" s="25">
        <v>45</v>
      </c>
      <c r="I27" s="23">
        <f t="shared" si="4"/>
        <v>0.6428571428571429</v>
      </c>
      <c r="J27" s="23">
        <f t="shared" si="5"/>
        <v>0.65217391304347827</v>
      </c>
      <c r="K27" s="24">
        <v>16</v>
      </c>
      <c r="L27" s="24" t="s">
        <v>572</v>
      </c>
      <c r="N27" s="10"/>
    </row>
    <row r="28" spans="1:14" ht="15.75" x14ac:dyDescent="0.25">
      <c r="A28" s="16" t="s">
        <v>158</v>
      </c>
      <c r="B28" s="16" t="s">
        <v>61</v>
      </c>
      <c r="C28" s="16" t="s">
        <v>159</v>
      </c>
      <c r="D28" s="12" t="s">
        <v>129</v>
      </c>
      <c r="E28" s="18" t="s">
        <v>329</v>
      </c>
      <c r="F28" s="25">
        <v>37</v>
      </c>
      <c r="G28" s="25">
        <v>7</v>
      </c>
      <c r="H28" s="25">
        <v>44</v>
      </c>
      <c r="I28" s="23">
        <f t="shared" si="4"/>
        <v>0.62857142857142856</v>
      </c>
      <c r="J28" s="23">
        <f t="shared" si="5"/>
        <v>0.6376811594202898</v>
      </c>
      <c r="K28" s="24">
        <v>17</v>
      </c>
      <c r="L28" s="24" t="s">
        <v>572</v>
      </c>
      <c r="N28" s="10"/>
    </row>
    <row r="29" spans="1:14" ht="15.75" x14ac:dyDescent="0.25">
      <c r="A29" s="12" t="s">
        <v>139</v>
      </c>
      <c r="B29" s="12" t="s">
        <v>20</v>
      </c>
      <c r="C29" s="12" t="s">
        <v>140</v>
      </c>
      <c r="D29" s="12" t="s">
        <v>71</v>
      </c>
      <c r="E29" s="18" t="s">
        <v>330</v>
      </c>
      <c r="F29" s="25">
        <v>35</v>
      </c>
      <c r="G29" s="25">
        <v>8</v>
      </c>
      <c r="H29" s="25">
        <v>43</v>
      </c>
      <c r="I29" s="23">
        <f t="shared" si="4"/>
        <v>0.61428571428571432</v>
      </c>
      <c r="J29" s="23">
        <f t="shared" si="5"/>
        <v>0.62318840579710144</v>
      </c>
      <c r="K29" s="24">
        <v>18</v>
      </c>
      <c r="L29" s="24" t="s">
        <v>572</v>
      </c>
      <c r="N29" s="10"/>
    </row>
    <row r="30" spans="1:14" ht="15.75" x14ac:dyDescent="0.25">
      <c r="A30" s="36" t="s">
        <v>331</v>
      </c>
      <c r="B30" s="36" t="s">
        <v>332</v>
      </c>
      <c r="C30" s="36" t="s">
        <v>333</v>
      </c>
      <c r="D30" s="16" t="s">
        <v>70</v>
      </c>
      <c r="E30" s="18" t="s">
        <v>334</v>
      </c>
      <c r="F30" s="27">
        <v>26</v>
      </c>
      <c r="G30" s="27">
        <v>17</v>
      </c>
      <c r="H30" s="27">
        <v>43</v>
      </c>
      <c r="I30" s="31">
        <f t="shared" si="4"/>
        <v>0.61428571428571432</v>
      </c>
      <c r="J30" s="31">
        <f t="shared" si="5"/>
        <v>0.62318840579710144</v>
      </c>
      <c r="K30" s="24">
        <v>18</v>
      </c>
      <c r="L30" s="24" t="s">
        <v>572</v>
      </c>
      <c r="N30" s="10"/>
    </row>
    <row r="31" spans="1:14" ht="15.75" x14ac:dyDescent="0.25">
      <c r="A31" s="17" t="s">
        <v>133</v>
      </c>
      <c r="B31" s="17" t="s">
        <v>134</v>
      </c>
      <c r="C31" s="17" t="s">
        <v>135</v>
      </c>
      <c r="D31" s="12" t="s">
        <v>69</v>
      </c>
      <c r="E31" s="18" t="s">
        <v>335</v>
      </c>
      <c r="F31" s="25">
        <v>29</v>
      </c>
      <c r="G31" s="25">
        <v>14</v>
      </c>
      <c r="H31" s="25">
        <v>43</v>
      </c>
      <c r="I31" s="23">
        <f t="shared" si="4"/>
        <v>0.61428571428571432</v>
      </c>
      <c r="J31" s="23">
        <f t="shared" si="5"/>
        <v>0.62318840579710144</v>
      </c>
      <c r="K31" s="24">
        <v>18</v>
      </c>
      <c r="L31" s="24" t="s">
        <v>572</v>
      </c>
      <c r="N31" s="10"/>
    </row>
    <row r="32" spans="1:14" ht="15.75" x14ac:dyDescent="0.25">
      <c r="A32" s="26" t="s">
        <v>336</v>
      </c>
      <c r="B32" s="26" t="s">
        <v>337</v>
      </c>
      <c r="C32" s="26" t="s">
        <v>338</v>
      </c>
      <c r="D32" s="26" t="s">
        <v>149</v>
      </c>
      <c r="E32" s="26" t="s">
        <v>339</v>
      </c>
      <c r="F32" s="24">
        <v>34</v>
      </c>
      <c r="G32" s="24">
        <v>7</v>
      </c>
      <c r="H32" s="25">
        <v>41</v>
      </c>
      <c r="I32" s="23">
        <f t="shared" ref="I32" si="6">H32/$B$1</f>
        <v>0.58571428571428574</v>
      </c>
      <c r="J32" s="23">
        <f t="shared" ref="J32" si="7">H32/$H$5</f>
        <v>0.59420289855072461</v>
      </c>
      <c r="K32" s="24">
        <v>19</v>
      </c>
      <c r="L32" s="24" t="s">
        <v>572</v>
      </c>
      <c r="N32" s="10"/>
    </row>
    <row r="33" spans="1:14" ht="15.75" x14ac:dyDescent="0.25">
      <c r="A33" s="11" t="s">
        <v>340</v>
      </c>
      <c r="B33" s="12" t="s">
        <v>341</v>
      </c>
      <c r="C33" s="12" t="s">
        <v>342</v>
      </c>
      <c r="D33" s="12" t="s">
        <v>82</v>
      </c>
      <c r="E33" s="18" t="s">
        <v>343</v>
      </c>
      <c r="F33" s="25">
        <v>31</v>
      </c>
      <c r="G33" s="25">
        <v>10</v>
      </c>
      <c r="H33" s="25">
        <v>41</v>
      </c>
      <c r="I33" s="23">
        <f t="shared" si="4"/>
        <v>0.58571428571428574</v>
      </c>
      <c r="J33" s="23">
        <f t="shared" si="5"/>
        <v>0.59420289855072461</v>
      </c>
      <c r="K33" s="24">
        <v>19</v>
      </c>
      <c r="L33" s="24" t="s">
        <v>572</v>
      </c>
      <c r="N33" s="10"/>
    </row>
    <row r="34" spans="1:14" ht="15.75" x14ac:dyDescent="0.25">
      <c r="A34" s="12" t="s">
        <v>160</v>
      </c>
      <c r="B34" s="12" t="s">
        <v>14</v>
      </c>
      <c r="C34" s="12" t="s">
        <v>62</v>
      </c>
      <c r="D34" s="12" t="s">
        <v>66</v>
      </c>
      <c r="E34" s="18" t="s">
        <v>344</v>
      </c>
      <c r="F34" s="25">
        <v>29</v>
      </c>
      <c r="G34" s="25">
        <v>11</v>
      </c>
      <c r="H34" s="25">
        <v>40</v>
      </c>
      <c r="I34" s="23">
        <f t="shared" si="4"/>
        <v>0.5714285714285714</v>
      </c>
      <c r="J34" s="23">
        <f t="shared" si="5"/>
        <v>0.57971014492753625</v>
      </c>
      <c r="K34" s="24">
        <v>20</v>
      </c>
      <c r="L34" s="24" t="s">
        <v>572</v>
      </c>
      <c r="N34" s="10"/>
    </row>
    <row r="35" spans="1:14" ht="15.75" x14ac:dyDescent="0.25">
      <c r="A35" s="26" t="s">
        <v>345</v>
      </c>
      <c r="B35" s="26" t="s">
        <v>75</v>
      </c>
      <c r="C35" s="26" t="s">
        <v>27</v>
      </c>
      <c r="D35" s="26" t="s">
        <v>66</v>
      </c>
      <c r="E35" s="26" t="s">
        <v>346</v>
      </c>
      <c r="F35" s="24">
        <v>32</v>
      </c>
      <c r="G35" s="24">
        <v>8</v>
      </c>
      <c r="H35" s="24">
        <v>40</v>
      </c>
      <c r="I35" s="23">
        <f t="shared" ref="I35:I43" si="8">H35/$B$1</f>
        <v>0.5714285714285714</v>
      </c>
      <c r="J35" s="23">
        <f t="shared" ref="J35:J43" si="9">H35/$H$5</f>
        <v>0.57971014492753625</v>
      </c>
      <c r="K35" s="24">
        <v>20</v>
      </c>
      <c r="L35" s="24" t="s">
        <v>572</v>
      </c>
      <c r="N35" s="10"/>
    </row>
    <row r="36" spans="1:14" ht="15.75" x14ac:dyDescent="0.25">
      <c r="A36" s="26" t="s">
        <v>347</v>
      </c>
      <c r="B36" s="26" t="s">
        <v>348</v>
      </c>
      <c r="C36" s="26" t="s">
        <v>349</v>
      </c>
      <c r="D36" s="26" t="s">
        <v>72</v>
      </c>
      <c r="E36" s="26" t="s">
        <v>350</v>
      </c>
      <c r="F36" s="24">
        <v>30</v>
      </c>
      <c r="G36" s="24">
        <v>9</v>
      </c>
      <c r="H36" s="24">
        <v>39</v>
      </c>
      <c r="I36" s="23">
        <f t="shared" si="8"/>
        <v>0.55714285714285716</v>
      </c>
      <c r="J36" s="23">
        <f t="shared" si="9"/>
        <v>0.56521739130434778</v>
      </c>
      <c r="K36" s="24">
        <v>21</v>
      </c>
      <c r="L36" s="24" t="s">
        <v>572</v>
      </c>
      <c r="N36" s="10"/>
    </row>
    <row r="37" spans="1:14" ht="15.75" x14ac:dyDescent="0.25">
      <c r="A37" s="26" t="s">
        <v>128</v>
      </c>
      <c r="B37" s="26" t="s">
        <v>41</v>
      </c>
      <c r="C37" s="26" t="s">
        <v>15</v>
      </c>
      <c r="D37" s="26" t="s">
        <v>129</v>
      </c>
      <c r="E37" s="26" t="s">
        <v>351</v>
      </c>
      <c r="F37" s="24">
        <v>38</v>
      </c>
      <c r="G37" s="24"/>
      <c r="H37" s="24">
        <v>38</v>
      </c>
      <c r="I37" s="23">
        <f t="shared" si="8"/>
        <v>0.54285714285714282</v>
      </c>
      <c r="J37" s="23">
        <f t="shared" si="9"/>
        <v>0.55072463768115942</v>
      </c>
      <c r="K37" s="24">
        <v>22</v>
      </c>
      <c r="L37" s="24" t="s">
        <v>572</v>
      </c>
      <c r="N37" s="10"/>
    </row>
    <row r="38" spans="1:14" ht="15.75" x14ac:dyDescent="0.25">
      <c r="A38" s="26" t="s">
        <v>352</v>
      </c>
      <c r="B38" s="26" t="s">
        <v>353</v>
      </c>
      <c r="C38" s="26" t="s">
        <v>171</v>
      </c>
      <c r="D38" s="26" t="s">
        <v>72</v>
      </c>
      <c r="E38" s="26" t="s">
        <v>354</v>
      </c>
      <c r="F38" s="24">
        <v>29</v>
      </c>
      <c r="G38" s="24">
        <v>8</v>
      </c>
      <c r="H38" s="24">
        <v>37</v>
      </c>
      <c r="I38" s="23">
        <f t="shared" si="8"/>
        <v>0.52857142857142858</v>
      </c>
      <c r="J38" s="23">
        <f t="shared" si="9"/>
        <v>0.53623188405797106</v>
      </c>
      <c r="K38" s="24">
        <v>23</v>
      </c>
      <c r="L38" s="24" t="s">
        <v>572</v>
      </c>
      <c r="N38" s="10"/>
    </row>
    <row r="39" spans="1:14" ht="15.75" x14ac:dyDescent="0.25">
      <c r="A39" s="26" t="s">
        <v>355</v>
      </c>
      <c r="B39" s="26" t="s">
        <v>356</v>
      </c>
      <c r="C39" s="26" t="s">
        <v>357</v>
      </c>
      <c r="D39" s="26" t="s">
        <v>71</v>
      </c>
      <c r="E39" s="26" t="s">
        <v>358</v>
      </c>
      <c r="F39" s="24">
        <v>26</v>
      </c>
      <c r="G39" s="24">
        <v>11</v>
      </c>
      <c r="H39" s="24">
        <v>37</v>
      </c>
      <c r="I39" s="23">
        <f t="shared" si="8"/>
        <v>0.52857142857142858</v>
      </c>
      <c r="J39" s="23">
        <f t="shared" si="9"/>
        <v>0.53623188405797106</v>
      </c>
      <c r="K39" s="24">
        <v>23</v>
      </c>
      <c r="L39" s="24" t="s">
        <v>572</v>
      </c>
      <c r="N39" s="10"/>
    </row>
    <row r="40" spans="1:14" ht="15.75" x14ac:dyDescent="0.25">
      <c r="A40" s="26" t="s">
        <v>119</v>
      </c>
      <c r="B40" s="26" t="s">
        <v>109</v>
      </c>
      <c r="C40" s="26" t="s">
        <v>54</v>
      </c>
      <c r="D40" s="26" t="s">
        <v>129</v>
      </c>
      <c r="E40" s="26" t="s">
        <v>359</v>
      </c>
      <c r="F40" s="24">
        <v>30</v>
      </c>
      <c r="G40" s="24">
        <v>6</v>
      </c>
      <c r="H40" s="24">
        <v>36</v>
      </c>
      <c r="I40" s="23">
        <f t="shared" si="8"/>
        <v>0.51428571428571423</v>
      </c>
      <c r="J40" s="23">
        <f t="shared" si="9"/>
        <v>0.52173913043478259</v>
      </c>
      <c r="K40" s="24">
        <v>24</v>
      </c>
      <c r="L40" s="24" t="s">
        <v>572</v>
      </c>
      <c r="N40" s="10"/>
    </row>
    <row r="41" spans="1:14" ht="15.75" x14ac:dyDescent="0.25">
      <c r="A41" s="26" t="s">
        <v>360</v>
      </c>
      <c r="B41" s="26" t="s">
        <v>286</v>
      </c>
      <c r="C41" s="26" t="s">
        <v>361</v>
      </c>
      <c r="D41" s="26" t="s">
        <v>237</v>
      </c>
      <c r="E41" s="26" t="s">
        <v>362</v>
      </c>
      <c r="F41" s="24">
        <v>23</v>
      </c>
      <c r="G41" s="24">
        <v>13</v>
      </c>
      <c r="H41" s="24">
        <v>36</v>
      </c>
      <c r="I41" s="23">
        <f t="shared" si="8"/>
        <v>0.51428571428571423</v>
      </c>
      <c r="J41" s="23">
        <f t="shared" si="9"/>
        <v>0.52173913043478259</v>
      </c>
      <c r="K41" s="24">
        <v>24</v>
      </c>
      <c r="L41" s="24" t="s">
        <v>572</v>
      </c>
      <c r="N41" s="10"/>
    </row>
    <row r="42" spans="1:14" ht="15.75" x14ac:dyDescent="0.25">
      <c r="A42" s="26" t="s">
        <v>384</v>
      </c>
      <c r="B42" s="26" t="s">
        <v>57</v>
      </c>
      <c r="C42" s="26" t="s">
        <v>36</v>
      </c>
      <c r="D42" s="26" t="s">
        <v>149</v>
      </c>
      <c r="E42" s="26" t="s">
        <v>385</v>
      </c>
      <c r="F42" s="24">
        <v>27</v>
      </c>
      <c r="G42" s="24">
        <v>9</v>
      </c>
      <c r="H42" s="24">
        <v>36</v>
      </c>
      <c r="I42" s="23">
        <f t="shared" si="8"/>
        <v>0.51428571428571423</v>
      </c>
      <c r="J42" s="23">
        <f t="shared" si="9"/>
        <v>0.52173913043478259</v>
      </c>
      <c r="K42" s="24">
        <v>24</v>
      </c>
      <c r="L42" s="24" t="s">
        <v>572</v>
      </c>
      <c r="N42" s="10"/>
    </row>
    <row r="43" spans="1:14" ht="15.75" x14ac:dyDescent="0.25">
      <c r="A43" s="26" t="s">
        <v>147</v>
      </c>
      <c r="B43" s="26" t="s">
        <v>13</v>
      </c>
      <c r="C43" s="26" t="s">
        <v>21</v>
      </c>
      <c r="D43" s="26" t="s">
        <v>149</v>
      </c>
      <c r="E43" s="26" t="s">
        <v>363</v>
      </c>
      <c r="F43" s="24">
        <v>30</v>
      </c>
      <c r="G43" s="24">
        <v>6</v>
      </c>
      <c r="H43" s="24">
        <v>36</v>
      </c>
      <c r="I43" s="23">
        <f t="shared" si="8"/>
        <v>0.51428571428571423</v>
      </c>
      <c r="J43" s="23">
        <f t="shared" si="9"/>
        <v>0.52173913043478259</v>
      </c>
      <c r="K43" s="24">
        <v>24</v>
      </c>
      <c r="L43" s="24" t="s">
        <v>572</v>
      </c>
      <c r="N43" s="10"/>
    </row>
    <row r="44" spans="1:14" ht="15.75" x14ac:dyDescent="0.25">
      <c r="A44" s="26" t="s">
        <v>141</v>
      </c>
      <c r="B44" s="26" t="s">
        <v>142</v>
      </c>
      <c r="C44" s="26" t="s">
        <v>143</v>
      </c>
      <c r="D44" s="26" t="s">
        <v>129</v>
      </c>
      <c r="E44" s="26" t="s">
        <v>364</v>
      </c>
      <c r="F44" s="24">
        <v>29</v>
      </c>
      <c r="G44" s="24">
        <v>6</v>
      </c>
      <c r="H44" s="24">
        <v>35</v>
      </c>
      <c r="I44" s="23">
        <f t="shared" ref="I44:I55" si="10">H44/$B$1</f>
        <v>0.5</v>
      </c>
      <c r="J44" s="23">
        <f t="shared" ref="J44:J55" si="11">H44/$H$5</f>
        <v>0.50724637681159424</v>
      </c>
      <c r="K44" s="24">
        <v>25</v>
      </c>
      <c r="L44" s="24" t="s">
        <v>572</v>
      </c>
      <c r="N44" s="10"/>
    </row>
    <row r="45" spans="1:14" ht="15.75" x14ac:dyDescent="0.25">
      <c r="A45" s="26" t="s">
        <v>365</v>
      </c>
      <c r="B45" s="26" t="s">
        <v>366</v>
      </c>
      <c r="C45" s="26" t="s">
        <v>367</v>
      </c>
      <c r="D45" s="26" t="s">
        <v>69</v>
      </c>
      <c r="E45" s="26" t="s">
        <v>368</v>
      </c>
      <c r="F45" s="24">
        <v>28</v>
      </c>
      <c r="G45" s="24">
        <v>7</v>
      </c>
      <c r="H45" s="24">
        <v>35</v>
      </c>
      <c r="I45" s="23">
        <f t="shared" si="10"/>
        <v>0.5</v>
      </c>
      <c r="J45" s="23">
        <f t="shared" si="11"/>
        <v>0.50724637681159424</v>
      </c>
      <c r="K45" s="24">
        <v>25</v>
      </c>
      <c r="L45" s="24" t="s">
        <v>572</v>
      </c>
      <c r="N45" s="10"/>
    </row>
    <row r="46" spans="1:14" ht="15.75" x14ac:dyDescent="0.25">
      <c r="A46" s="26" t="s">
        <v>369</v>
      </c>
      <c r="B46" s="26" t="s">
        <v>155</v>
      </c>
      <c r="C46" s="26" t="s">
        <v>21</v>
      </c>
      <c r="D46" s="26" t="s">
        <v>71</v>
      </c>
      <c r="E46" s="26" t="s">
        <v>370</v>
      </c>
      <c r="F46" s="24">
        <v>24</v>
      </c>
      <c r="G46" s="24">
        <v>10</v>
      </c>
      <c r="H46" s="24">
        <v>34</v>
      </c>
      <c r="I46" s="23">
        <f t="shared" si="10"/>
        <v>0.48571428571428571</v>
      </c>
      <c r="J46" s="23">
        <f t="shared" si="11"/>
        <v>0.49275362318840582</v>
      </c>
      <c r="K46" s="24">
        <v>26</v>
      </c>
      <c r="L46" s="24" t="s">
        <v>572</v>
      </c>
    </row>
    <row r="47" spans="1:14" ht="15.75" x14ac:dyDescent="0.25">
      <c r="A47" s="26" t="s">
        <v>371</v>
      </c>
      <c r="B47" s="26" t="s">
        <v>372</v>
      </c>
      <c r="C47" s="26" t="s">
        <v>373</v>
      </c>
      <c r="D47" s="26" t="s">
        <v>149</v>
      </c>
      <c r="E47" s="26" t="s">
        <v>374</v>
      </c>
      <c r="F47" s="24">
        <v>24</v>
      </c>
      <c r="G47" s="24">
        <v>10</v>
      </c>
      <c r="H47" s="24">
        <v>34</v>
      </c>
      <c r="I47" s="23">
        <f t="shared" si="10"/>
        <v>0.48571428571428571</v>
      </c>
      <c r="J47" s="23">
        <f t="shared" si="11"/>
        <v>0.49275362318840582</v>
      </c>
      <c r="K47" s="24">
        <v>26</v>
      </c>
      <c r="L47" s="24" t="s">
        <v>572</v>
      </c>
    </row>
    <row r="48" spans="1:14" ht="15.75" x14ac:dyDescent="0.25">
      <c r="A48" s="26" t="s">
        <v>389</v>
      </c>
      <c r="B48" s="26" t="s">
        <v>390</v>
      </c>
      <c r="C48" s="26" t="s">
        <v>65</v>
      </c>
      <c r="D48" s="26" t="s">
        <v>129</v>
      </c>
      <c r="E48" s="26" t="s">
        <v>391</v>
      </c>
      <c r="F48" s="24">
        <v>25</v>
      </c>
      <c r="G48" s="24">
        <v>9</v>
      </c>
      <c r="H48" s="24">
        <v>34</v>
      </c>
      <c r="I48" s="23">
        <f t="shared" si="10"/>
        <v>0.48571428571428571</v>
      </c>
      <c r="J48" s="23">
        <f t="shared" si="11"/>
        <v>0.49275362318840582</v>
      </c>
      <c r="K48" s="24">
        <v>26</v>
      </c>
      <c r="L48" s="24" t="s">
        <v>572</v>
      </c>
    </row>
    <row r="49" spans="1:12" ht="15.75" x14ac:dyDescent="0.25">
      <c r="A49" s="26" t="s">
        <v>375</v>
      </c>
      <c r="B49" s="26" t="s">
        <v>376</v>
      </c>
      <c r="C49" s="26" t="s">
        <v>122</v>
      </c>
      <c r="D49" s="26" t="s">
        <v>149</v>
      </c>
      <c r="E49" s="26" t="s">
        <v>377</v>
      </c>
      <c r="F49" s="24">
        <v>26</v>
      </c>
      <c r="G49" s="24">
        <v>7</v>
      </c>
      <c r="H49" s="24">
        <v>33</v>
      </c>
      <c r="I49" s="23">
        <f t="shared" si="10"/>
        <v>0.47142857142857142</v>
      </c>
      <c r="J49" s="23">
        <f t="shared" si="11"/>
        <v>0.47826086956521741</v>
      </c>
      <c r="K49" s="24">
        <v>27</v>
      </c>
      <c r="L49" s="24" t="s">
        <v>572</v>
      </c>
    </row>
    <row r="50" spans="1:12" ht="15.75" x14ac:dyDescent="0.25">
      <c r="A50" s="26" t="s">
        <v>378</v>
      </c>
      <c r="B50" s="26" t="s">
        <v>22</v>
      </c>
      <c r="C50" s="26" t="s">
        <v>172</v>
      </c>
      <c r="D50" s="26" t="s">
        <v>70</v>
      </c>
      <c r="E50" s="26" t="s">
        <v>379</v>
      </c>
      <c r="F50" s="24">
        <v>23</v>
      </c>
      <c r="G50" s="24">
        <v>10</v>
      </c>
      <c r="H50" s="24">
        <v>33</v>
      </c>
      <c r="I50" s="23">
        <f t="shared" si="10"/>
        <v>0.47142857142857142</v>
      </c>
      <c r="J50" s="23">
        <f t="shared" si="11"/>
        <v>0.47826086956521741</v>
      </c>
      <c r="K50" s="24">
        <v>28</v>
      </c>
      <c r="L50" s="24" t="s">
        <v>572</v>
      </c>
    </row>
    <row r="51" spans="1:12" ht="15.75" x14ac:dyDescent="0.25">
      <c r="A51" s="26" t="s">
        <v>380</v>
      </c>
      <c r="B51" s="26" t="s">
        <v>381</v>
      </c>
      <c r="C51" s="26" t="s">
        <v>382</v>
      </c>
      <c r="D51" s="26" t="s">
        <v>149</v>
      </c>
      <c r="E51" s="26" t="s">
        <v>383</v>
      </c>
      <c r="F51" s="24">
        <v>22</v>
      </c>
      <c r="G51" s="24">
        <v>10</v>
      </c>
      <c r="H51" s="24">
        <v>32</v>
      </c>
      <c r="I51" s="23">
        <f t="shared" si="10"/>
        <v>0.45714285714285713</v>
      </c>
      <c r="J51" s="23">
        <f t="shared" si="11"/>
        <v>0.46376811594202899</v>
      </c>
      <c r="K51" s="24">
        <v>29</v>
      </c>
      <c r="L51" s="24" t="s">
        <v>572</v>
      </c>
    </row>
    <row r="52" spans="1:12" ht="15.75" x14ac:dyDescent="0.25">
      <c r="A52" s="26" t="s">
        <v>386</v>
      </c>
      <c r="B52" s="26" t="s">
        <v>387</v>
      </c>
      <c r="C52" s="26" t="s">
        <v>172</v>
      </c>
      <c r="D52" s="26" t="s">
        <v>149</v>
      </c>
      <c r="E52" s="26" t="s">
        <v>388</v>
      </c>
      <c r="F52" s="24">
        <v>21</v>
      </c>
      <c r="G52" s="24">
        <v>5</v>
      </c>
      <c r="H52" s="24">
        <v>26</v>
      </c>
      <c r="I52" s="23">
        <f t="shared" si="10"/>
        <v>0.37142857142857144</v>
      </c>
      <c r="J52" s="23">
        <f t="shared" si="11"/>
        <v>0.37681159420289856</v>
      </c>
      <c r="K52" s="24">
        <v>30</v>
      </c>
      <c r="L52" s="24" t="s">
        <v>572</v>
      </c>
    </row>
    <row r="53" spans="1:12" ht="15.75" x14ac:dyDescent="0.25">
      <c r="A53" s="26" t="s">
        <v>392</v>
      </c>
      <c r="B53" s="26" t="s">
        <v>191</v>
      </c>
      <c r="C53" s="26" t="s">
        <v>45</v>
      </c>
      <c r="D53" s="26" t="s">
        <v>69</v>
      </c>
      <c r="E53" s="26" t="s">
        <v>393</v>
      </c>
      <c r="F53" s="24">
        <v>21</v>
      </c>
      <c r="G53" s="24">
        <v>1</v>
      </c>
      <c r="H53" s="24">
        <v>22</v>
      </c>
      <c r="I53" s="23">
        <f t="shared" si="10"/>
        <v>0.31428571428571428</v>
      </c>
      <c r="J53" s="23">
        <f t="shared" si="11"/>
        <v>0.3188405797101449</v>
      </c>
      <c r="K53" s="24">
        <v>30</v>
      </c>
      <c r="L53" s="24" t="s">
        <v>572</v>
      </c>
    </row>
    <row r="54" spans="1:12" ht="15.75" x14ac:dyDescent="0.25">
      <c r="A54" s="26" t="s">
        <v>394</v>
      </c>
      <c r="B54" s="26" t="s">
        <v>395</v>
      </c>
      <c r="C54" s="26" t="s">
        <v>396</v>
      </c>
      <c r="D54" s="26" t="s">
        <v>69</v>
      </c>
      <c r="E54" s="26" t="s">
        <v>397</v>
      </c>
      <c r="F54" s="24">
        <v>19</v>
      </c>
      <c r="G54" s="24">
        <v>0</v>
      </c>
      <c r="H54" s="24">
        <v>19</v>
      </c>
      <c r="I54" s="23">
        <f t="shared" si="10"/>
        <v>0.27142857142857141</v>
      </c>
      <c r="J54" s="23">
        <f t="shared" si="11"/>
        <v>0.27536231884057971</v>
      </c>
      <c r="K54" s="24">
        <v>31</v>
      </c>
      <c r="L54" s="24" t="s">
        <v>572</v>
      </c>
    </row>
    <row r="55" spans="1:12" ht="15.75" x14ac:dyDescent="0.25">
      <c r="A55" s="26" t="s">
        <v>398</v>
      </c>
      <c r="B55" s="26" t="s">
        <v>31</v>
      </c>
      <c r="C55" s="26" t="s">
        <v>32</v>
      </c>
      <c r="D55" s="26" t="s">
        <v>66</v>
      </c>
      <c r="E55" s="26" t="s">
        <v>399</v>
      </c>
      <c r="F55" s="24">
        <v>8</v>
      </c>
      <c r="G55" s="24">
        <v>6</v>
      </c>
      <c r="H55" s="24">
        <v>14</v>
      </c>
      <c r="I55" s="23">
        <f t="shared" si="10"/>
        <v>0.2</v>
      </c>
      <c r="J55" s="23">
        <f t="shared" si="11"/>
        <v>0.20289855072463769</v>
      </c>
      <c r="K55" s="24">
        <v>32</v>
      </c>
      <c r="L55" s="24" t="s">
        <v>572</v>
      </c>
    </row>
    <row r="57" spans="1:12" ht="15.75" x14ac:dyDescent="0.25">
      <c r="A57" s="39" t="s">
        <v>7</v>
      </c>
      <c r="B57" s="39"/>
      <c r="C57" s="21"/>
      <c r="D57" s="21"/>
      <c r="E57" s="22"/>
      <c r="F57" s="40" t="s">
        <v>283</v>
      </c>
      <c r="G57" s="40"/>
      <c r="H57" s="40"/>
      <c r="I57" s="40"/>
      <c r="J57" s="40"/>
    </row>
  </sheetData>
  <autoFilter ref="A3:L4" xr:uid="{00000000-0009-0000-0000-000001000000}">
    <filterColumn colId="5" showButton="0"/>
    <filterColumn colId="6" showButton="0"/>
    <filterColumn colId="7" showButton="0"/>
    <filterColumn colId="8" showButton="0"/>
  </autoFilter>
  <mergeCells count="10">
    <mergeCell ref="K3:K4"/>
    <mergeCell ref="L3:L4"/>
    <mergeCell ref="A57:B57"/>
    <mergeCell ref="F57:J57"/>
    <mergeCell ref="A3:A4"/>
    <mergeCell ref="B3:B4"/>
    <mergeCell ref="C3:C4"/>
    <mergeCell ref="D3:D4"/>
    <mergeCell ref="E3:E4"/>
    <mergeCell ref="F3:J3"/>
  </mergeCells>
  <printOptions horizontalCentered="1"/>
  <pageMargins left="0.39370078740157483" right="0.39370078740157483" top="0.94488188976377963" bottom="0.96" header="0.31496062992125984" footer="0.31496062992125984"/>
  <pageSetup paperSize="9" scale="85" fitToHeight="0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5"/>
  <sheetViews>
    <sheetView zoomScaleNormal="100" workbookViewId="0">
      <selection activeCell="H5" sqref="H5:L33"/>
    </sheetView>
  </sheetViews>
  <sheetFormatPr defaultColWidth="9.140625" defaultRowHeight="15" x14ac:dyDescent="0.25"/>
  <cols>
    <col min="1" max="1" width="20.140625" style="1" bestFit="1" customWidth="1"/>
    <col min="2" max="2" width="15" style="1" customWidth="1"/>
    <col min="3" max="3" width="17.85546875" style="1" bestFit="1" customWidth="1"/>
    <col min="4" max="4" width="38.140625" style="1" customWidth="1"/>
    <col min="5" max="5" width="12.85546875" style="1" customWidth="1"/>
    <col min="6" max="6" width="7.42578125" style="5" bestFit="1" customWidth="1"/>
    <col min="7" max="7" width="8.5703125" style="5" customWidth="1"/>
    <col min="8" max="8" width="7.42578125" style="5" bestFit="1" customWidth="1"/>
    <col min="9" max="9" width="14.5703125" style="5" bestFit="1" customWidth="1"/>
    <col min="10" max="10" width="16.5703125" style="5" bestFit="1" customWidth="1"/>
    <col min="11" max="11" width="8.28515625" style="5" bestFit="1" customWidth="1"/>
    <col min="12" max="13" width="12" style="1" bestFit="1" customWidth="1"/>
    <col min="14" max="16384" width="9.140625" style="1"/>
  </cols>
  <sheetData>
    <row r="1" spans="1:14" x14ac:dyDescent="0.25">
      <c r="A1" s="6" t="s">
        <v>4</v>
      </c>
      <c r="B1" s="7">
        <v>75</v>
      </c>
      <c r="C1" s="6"/>
      <c r="D1" s="6"/>
      <c r="E1" s="6"/>
      <c r="F1" s="19"/>
      <c r="G1" s="19"/>
      <c r="H1" s="19"/>
      <c r="I1" s="19"/>
      <c r="J1" s="19"/>
      <c r="K1" s="19"/>
      <c r="L1" s="6"/>
    </row>
    <row r="2" spans="1:14" x14ac:dyDescent="0.25">
      <c r="A2" s="6"/>
      <c r="B2" s="6"/>
      <c r="C2" s="6"/>
      <c r="D2" s="6"/>
      <c r="E2" s="6"/>
      <c r="F2" s="19"/>
      <c r="G2" s="19"/>
      <c r="H2" s="19"/>
      <c r="I2" s="19"/>
      <c r="J2" s="19"/>
      <c r="K2" s="19"/>
      <c r="L2" s="6"/>
    </row>
    <row r="3" spans="1:14" x14ac:dyDescent="0.25">
      <c r="A3" s="41" t="s">
        <v>0</v>
      </c>
      <c r="B3" s="41" t="s">
        <v>1</v>
      </c>
      <c r="C3" s="41" t="s">
        <v>2</v>
      </c>
      <c r="D3" s="41" t="s">
        <v>3</v>
      </c>
      <c r="E3" s="41" t="s">
        <v>12</v>
      </c>
      <c r="F3" s="41" t="s">
        <v>5</v>
      </c>
      <c r="G3" s="41"/>
      <c r="H3" s="41"/>
      <c r="I3" s="41"/>
      <c r="J3" s="41"/>
      <c r="K3" s="41" t="s">
        <v>6</v>
      </c>
      <c r="L3" s="38" t="s">
        <v>8</v>
      </c>
      <c r="N3" s="10"/>
    </row>
    <row r="4" spans="1:14" x14ac:dyDescent="0.25">
      <c r="A4" s="41"/>
      <c r="B4" s="41"/>
      <c r="C4" s="41"/>
      <c r="D4" s="41"/>
      <c r="E4" s="41"/>
      <c r="F4" s="20" t="s">
        <v>124</v>
      </c>
      <c r="G4" s="20" t="s">
        <v>125</v>
      </c>
      <c r="H4" s="20" t="s">
        <v>11</v>
      </c>
      <c r="I4" s="20" t="s">
        <v>9</v>
      </c>
      <c r="J4" s="20" t="s">
        <v>10</v>
      </c>
      <c r="K4" s="41"/>
      <c r="L4" s="38"/>
      <c r="N4" s="10"/>
    </row>
    <row r="5" spans="1:14" ht="15.75" x14ac:dyDescent="0.25">
      <c r="A5" s="16" t="s">
        <v>400</v>
      </c>
      <c r="B5" s="16" t="s">
        <v>102</v>
      </c>
      <c r="C5" s="16" t="s">
        <v>120</v>
      </c>
      <c r="D5" s="16" t="s">
        <v>82</v>
      </c>
      <c r="E5" s="18" t="s">
        <v>401</v>
      </c>
      <c r="F5" s="27">
        <v>51</v>
      </c>
      <c r="G5" s="27">
        <v>14</v>
      </c>
      <c r="H5" s="27">
        <v>65</v>
      </c>
      <c r="I5" s="31">
        <f>H5/$B$1</f>
        <v>0.8666666666666667</v>
      </c>
      <c r="J5" s="31"/>
      <c r="K5" s="27">
        <v>1</v>
      </c>
      <c r="L5" s="27" t="s">
        <v>570</v>
      </c>
      <c r="N5" s="10"/>
    </row>
    <row r="6" spans="1:14" ht="15.75" x14ac:dyDescent="0.25">
      <c r="A6" s="12" t="s">
        <v>402</v>
      </c>
      <c r="B6" s="13" t="s">
        <v>403</v>
      </c>
      <c r="C6" s="13" t="s">
        <v>92</v>
      </c>
      <c r="D6" s="12" t="s">
        <v>149</v>
      </c>
      <c r="E6" s="18" t="s">
        <v>404</v>
      </c>
      <c r="F6" s="25">
        <v>48</v>
      </c>
      <c r="G6" s="25">
        <v>17</v>
      </c>
      <c r="H6" s="25">
        <v>65</v>
      </c>
      <c r="I6" s="23">
        <f>H6/$B$1</f>
        <v>0.8666666666666667</v>
      </c>
      <c r="J6" s="23">
        <f>H6/$H$5</f>
        <v>1</v>
      </c>
      <c r="K6" s="24">
        <v>1</v>
      </c>
      <c r="L6" s="27" t="s">
        <v>570</v>
      </c>
      <c r="N6" s="10"/>
    </row>
    <row r="7" spans="1:14" ht="15.75" x14ac:dyDescent="0.25">
      <c r="A7" s="12" t="s">
        <v>405</v>
      </c>
      <c r="B7" s="12" t="s">
        <v>406</v>
      </c>
      <c r="C7" s="12" t="s">
        <v>206</v>
      </c>
      <c r="D7" s="12" t="s">
        <v>129</v>
      </c>
      <c r="E7" s="18" t="s">
        <v>407</v>
      </c>
      <c r="F7" s="25">
        <v>45</v>
      </c>
      <c r="G7" s="25">
        <v>17</v>
      </c>
      <c r="H7" s="25">
        <v>62</v>
      </c>
      <c r="I7" s="23">
        <f t="shared" ref="I7:I21" si="0">H7/$B$1</f>
        <v>0.82666666666666666</v>
      </c>
      <c r="J7" s="23">
        <f t="shared" ref="J7:J21" si="1">H7/$H$5</f>
        <v>0.9538461538461539</v>
      </c>
      <c r="K7" s="24">
        <v>2</v>
      </c>
      <c r="L7" s="24" t="s">
        <v>571</v>
      </c>
      <c r="N7" s="10"/>
    </row>
    <row r="8" spans="1:14" ht="15.75" x14ac:dyDescent="0.25">
      <c r="A8" s="12" t="s">
        <v>97</v>
      </c>
      <c r="B8" s="14" t="s">
        <v>59</v>
      </c>
      <c r="C8" s="14" t="s">
        <v>44</v>
      </c>
      <c r="D8" s="12" t="s">
        <v>70</v>
      </c>
      <c r="E8" s="18" t="s">
        <v>408</v>
      </c>
      <c r="F8" s="25">
        <v>45</v>
      </c>
      <c r="G8" s="25">
        <v>16</v>
      </c>
      <c r="H8" s="25">
        <v>61</v>
      </c>
      <c r="I8" s="23">
        <f t="shared" si="0"/>
        <v>0.81333333333333335</v>
      </c>
      <c r="J8" s="23">
        <f t="shared" si="1"/>
        <v>0.93846153846153846</v>
      </c>
      <c r="K8" s="24">
        <v>3</v>
      </c>
      <c r="L8" s="24" t="s">
        <v>571</v>
      </c>
      <c r="N8" s="10"/>
    </row>
    <row r="9" spans="1:14" ht="15.75" x14ac:dyDescent="0.25">
      <c r="A9" s="12" t="s">
        <v>409</v>
      </c>
      <c r="B9" s="14" t="s">
        <v>410</v>
      </c>
      <c r="C9" s="14" t="s">
        <v>21</v>
      </c>
      <c r="D9" s="12" t="s">
        <v>129</v>
      </c>
      <c r="E9" s="18" t="s">
        <v>411</v>
      </c>
      <c r="F9" s="25">
        <v>41</v>
      </c>
      <c r="G9" s="25">
        <v>20</v>
      </c>
      <c r="H9" s="25">
        <v>61</v>
      </c>
      <c r="I9" s="23">
        <f t="shared" si="0"/>
        <v>0.81333333333333335</v>
      </c>
      <c r="J9" s="23">
        <f t="shared" si="1"/>
        <v>0.93846153846153846</v>
      </c>
      <c r="K9" s="24">
        <v>3</v>
      </c>
      <c r="L9" s="24" t="s">
        <v>571</v>
      </c>
      <c r="N9" s="10"/>
    </row>
    <row r="10" spans="1:14" ht="15.75" x14ac:dyDescent="0.25">
      <c r="A10" s="12" t="s">
        <v>412</v>
      </c>
      <c r="B10" s="14" t="s">
        <v>34</v>
      </c>
      <c r="C10" s="14" t="s">
        <v>169</v>
      </c>
      <c r="D10" s="12" t="s">
        <v>72</v>
      </c>
      <c r="E10" s="44" t="s">
        <v>413</v>
      </c>
      <c r="F10" s="45">
        <v>41</v>
      </c>
      <c r="G10" s="45">
        <v>18</v>
      </c>
      <c r="H10" s="45">
        <v>59</v>
      </c>
      <c r="I10" s="46">
        <f t="shared" si="0"/>
        <v>0.78666666666666663</v>
      </c>
      <c r="J10" s="46">
        <f t="shared" si="1"/>
        <v>0.90769230769230769</v>
      </c>
      <c r="K10" s="47">
        <v>4</v>
      </c>
      <c r="L10" s="47" t="s">
        <v>571</v>
      </c>
      <c r="N10" s="10"/>
    </row>
    <row r="11" spans="1:14" ht="15.75" x14ac:dyDescent="0.25">
      <c r="A11" s="12" t="s">
        <v>98</v>
      </c>
      <c r="B11" s="13" t="s">
        <v>49</v>
      </c>
      <c r="C11" s="13" t="s">
        <v>47</v>
      </c>
      <c r="D11" s="12" t="s">
        <v>149</v>
      </c>
      <c r="E11" s="18" t="s">
        <v>414</v>
      </c>
      <c r="F11" s="25">
        <v>38</v>
      </c>
      <c r="G11" s="25">
        <v>19</v>
      </c>
      <c r="H11" s="25">
        <v>57</v>
      </c>
      <c r="I11" s="23">
        <f t="shared" si="0"/>
        <v>0.76</v>
      </c>
      <c r="J11" s="23">
        <f t="shared" si="1"/>
        <v>0.87692307692307692</v>
      </c>
      <c r="K11" s="24">
        <v>5</v>
      </c>
      <c r="L11" s="24" t="s">
        <v>571</v>
      </c>
      <c r="N11" s="10"/>
    </row>
    <row r="12" spans="1:14" ht="15.75" x14ac:dyDescent="0.25">
      <c r="A12" s="12" t="s">
        <v>101</v>
      </c>
      <c r="B12" s="12" t="s">
        <v>53</v>
      </c>
      <c r="C12" s="14" t="s">
        <v>79</v>
      </c>
      <c r="D12" s="12" t="s">
        <v>129</v>
      </c>
      <c r="E12" s="18" t="s">
        <v>415</v>
      </c>
      <c r="F12" s="25">
        <v>42</v>
      </c>
      <c r="G12" s="25">
        <v>15</v>
      </c>
      <c r="H12" s="25">
        <v>57</v>
      </c>
      <c r="I12" s="23">
        <f t="shared" si="0"/>
        <v>0.76</v>
      </c>
      <c r="J12" s="23">
        <f t="shared" si="1"/>
        <v>0.87692307692307692</v>
      </c>
      <c r="K12" s="24">
        <v>5</v>
      </c>
      <c r="L12" s="24" t="s">
        <v>571</v>
      </c>
      <c r="N12" s="10"/>
    </row>
    <row r="13" spans="1:14" ht="15.75" x14ac:dyDescent="0.25">
      <c r="A13" s="11" t="s">
        <v>416</v>
      </c>
      <c r="B13" s="11" t="s">
        <v>53</v>
      </c>
      <c r="C13" s="11" t="s">
        <v>15</v>
      </c>
      <c r="D13" s="11" t="s">
        <v>149</v>
      </c>
      <c r="E13" s="18" t="s">
        <v>417</v>
      </c>
      <c r="F13" s="25">
        <v>39</v>
      </c>
      <c r="G13" s="25">
        <v>17</v>
      </c>
      <c r="H13" s="25">
        <v>56</v>
      </c>
      <c r="I13" s="23">
        <f t="shared" si="0"/>
        <v>0.7466666666666667</v>
      </c>
      <c r="J13" s="23">
        <f t="shared" si="1"/>
        <v>0.86153846153846159</v>
      </c>
      <c r="K13" s="24">
        <v>6</v>
      </c>
      <c r="L13" s="24" t="s">
        <v>571</v>
      </c>
      <c r="N13" s="10"/>
    </row>
    <row r="14" spans="1:14" ht="15.75" x14ac:dyDescent="0.25">
      <c r="A14" s="15" t="s">
        <v>99</v>
      </c>
      <c r="B14" s="15" t="s">
        <v>100</v>
      </c>
      <c r="C14" s="15" t="s">
        <v>33</v>
      </c>
      <c r="D14" s="12" t="s">
        <v>149</v>
      </c>
      <c r="E14" s="18" t="s">
        <v>418</v>
      </c>
      <c r="F14" s="25">
        <v>40</v>
      </c>
      <c r="G14" s="25">
        <v>15</v>
      </c>
      <c r="H14" s="25">
        <v>55</v>
      </c>
      <c r="I14" s="23">
        <f t="shared" ref="I14" si="2">H14/$B$1</f>
        <v>0.73333333333333328</v>
      </c>
      <c r="J14" s="23">
        <f t="shared" ref="J14" si="3">H14/$H$5</f>
        <v>0.84615384615384615</v>
      </c>
      <c r="K14" s="24">
        <v>7</v>
      </c>
      <c r="L14" s="24" t="s">
        <v>571</v>
      </c>
      <c r="N14" s="10"/>
    </row>
    <row r="15" spans="1:14" ht="15.75" x14ac:dyDescent="0.25">
      <c r="A15" s="11" t="s">
        <v>161</v>
      </c>
      <c r="B15" s="11" t="s">
        <v>28</v>
      </c>
      <c r="C15" s="11" t="s">
        <v>58</v>
      </c>
      <c r="D15" s="12" t="s">
        <v>237</v>
      </c>
      <c r="E15" s="18" t="s">
        <v>419</v>
      </c>
      <c r="F15" s="25">
        <v>37</v>
      </c>
      <c r="G15" s="25">
        <v>16</v>
      </c>
      <c r="H15" s="25">
        <v>53</v>
      </c>
      <c r="I15" s="23">
        <f t="shared" si="0"/>
        <v>0.70666666666666667</v>
      </c>
      <c r="J15" s="23">
        <f t="shared" si="1"/>
        <v>0.81538461538461537</v>
      </c>
      <c r="K15" s="24">
        <v>8</v>
      </c>
      <c r="L15" s="24" t="s">
        <v>571</v>
      </c>
      <c r="N15" s="10"/>
    </row>
    <row r="16" spans="1:14" ht="15.75" x14ac:dyDescent="0.25">
      <c r="A16" s="11" t="s">
        <v>420</v>
      </c>
      <c r="B16" s="11" t="s">
        <v>123</v>
      </c>
      <c r="C16" s="11" t="s">
        <v>15</v>
      </c>
      <c r="D16" s="12" t="s">
        <v>70</v>
      </c>
      <c r="E16" s="18" t="s">
        <v>421</v>
      </c>
      <c r="F16" s="25">
        <v>40</v>
      </c>
      <c r="G16" s="25">
        <v>13</v>
      </c>
      <c r="H16" s="25">
        <v>53</v>
      </c>
      <c r="I16" s="23">
        <f t="shared" si="0"/>
        <v>0.70666666666666667</v>
      </c>
      <c r="J16" s="23">
        <f t="shared" si="1"/>
        <v>0.81538461538461537</v>
      </c>
      <c r="K16" s="24">
        <v>8</v>
      </c>
      <c r="L16" s="24" t="s">
        <v>571</v>
      </c>
      <c r="N16" s="10"/>
    </row>
    <row r="17" spans="1:14" ht="15.75" x14ac:dyDescent="0.25">
      <c r="A17" s="11" t="s">
        <v>105</v>
      </c>
      <c r="B17" s="11" t="s">
        <v>106</v>
      </c>
      <c r="C17" s="11" t="s">
        <v>107</v>
      </c>
      <c r="D17" s="12" t="s">
        <v>72</v>
      </c>
      <c r="E17" s="18" t="s">
        <v>422</v>
      </c>
      <c r="F17" s="25">
        <v>33</v>
      </c>
      <c r="G17" s="25">
        <v>18</v>
      </c>
      <c r="H17" s="25">
        <v>51</v>
      </c>
      <c r="I17" s="23">
        <f t="shared" si="0"/>
        <v>0.68</v>
      </c>
      <c r="J17" s="23">
        <f t="shared" si="1"/>
        <v>0.7846153846153846</v>
      </c>
      <c r="K17" s="24">
        <v>9</v>
      </c>
      <c r="L17" s="24" t="s">
        <v>572</v>
      </c>
      <c r="N17" s="10"/>
    </row>
    <row r="18" spans="1:14" ht="15.75" x14ac:dyDescent="0.25">
      <c r="A18" s="16" t="s">
        <v>423</v>
      </c>
      <c r="B18" s="16" t="s">
        <v>18</v>
      </c>
      <c r="C18" s="16" t="s">
        <v>23</v>
      </c>
      <c r="D18" s="12" t="s">
        <v>70</v>
      </c>
      <c r="E18" s="18" t="s">
        <v>424</v>
      </c>
      <c r="F18" s="25">
        <v>36</v>
      </c>
      <c r="G18" s="25">
        <v>14</v>
      </c>
      <c r="H18" s="25">
        <v>50</v>
      </c>
      <c r="I18" s="23">
        <f t="shared" si="0"/>
        <v>0.66666666666666663</v>
      </c>
      <c r="J18" s="23">
        <f t="shared" si="1"/>
        <v>0.76923076923076927</v>
      </c>
      <c r="K18" s="24">
        <v>10</v>
      </c>
      <c r="L18" s="24" t="s">
        <v>572</v>
      </c>
      <c r="N18" s="10"/>
    </row>
    <row r="19" spans="1:14" ht="15.75" x14ac:dyDescent="0.25">
      <c r="A19" s="12" t="s">
        <v>168</v>
      </c>
      <c r="B19" s="12" t="s">
        <v>28</v>
      </c>
      <c r="C19" s="12" t="s">
        <v>169</v>
      </c>
      <c r="D19" s="12" t="s">
        <v>129</v>
      </c>
      <c r="E19" s="18" t="s">
        <v>425</v>
      </c>
      <c r="F19" s="25">
        <v>35</v>
      </c>
      <c r="G19" s="25">
        <v>15</v>
      </c>
      <c r="H19" s="25">
        <v>50</v>
      </c>
      <c r="I19" s="23">
        <f t="shared" si="0"/>
        <v>0.66666666666666663</v>
      </c>
      <c r="J19" s="23">
        <f t="shared" si="1"/>
        <v>0.76923076923076927</v>
      </c>
      <c r="K19" s="24">
        <v>10</v>
      </c>
      <c r="L19" s="24" t="s">
        <v>572</v>
      </c>
      <c r="N19" s="10"/>
    </row>
    <row r="20" spans="1:14" ht="15.75" x14ac:dyDescent="0.25">
      <c r="A20" s="12" t="s">
        <v>162</v>
      </c>
      <c r="B20" s="12" t="s">
        <v>26</v>
      </c>
      <c r="C20" s="12" t="s">
        <v>63</v>
      </c>
      <c r="D20" s="12" t="s">
        <v>80</v>
      </c>
      <c r="E20" s="18" t="s">
        <v>426</v>
      </c>
      <c r="F20" s="25">
        <v>31</v>
      </c>
      <c r="G20" s="25">
        <v>18</v>
      </c>
      <c r="H20" s="25">
        <v>49</v>
      </c>
      <c r="I20" s="23">
        <f t="shared" si="0"/>
        <v>0.65333333333333332</v>
      </c>
      <c r="J20" s="23">
        <f t="shared" si="1"/>
        <v>0.75384615384615383</v>
      </c>
      <c r="K20" s="24">
        <v>11</v>
      </c>
      <c r="L20" s="24" t="s">
        <v>572</v>
      </c>
      <c r="N20" s="10"/>
    </row>
    <row r="21" spans="1:14" ht="15.75" x14ac:dyDescent="0.25">
      <c r="A21" s="12" t="s">
        <v>427</v>
      </c>
      <c r="B21" s="12" t="s">
        <v>428</v>
      </c>
      <c r="C21" s="12" t="s">
        <v>25</v>
      </c>
      <c r="D21" s="12" t="s">
        <v>72</v>
      </c>
      <c r="E21" s="18" t="s">
        <v>429</v>
      </c>
      <c r="F21" s="25">
        <v>35</v>
      </c>
      <c r="G21" s="25">
        <v>14</v>
      </c>
      <c r="H21" s="25">
        <v>49</v>
      </c>
      <c r="I21" s="23">
        <f t="shared" si="0"/>
        <v>0.65333333333333332</v>
      </c>
      <c r="J21" s="23">
        <f t="shared" si="1"/>
        <v>0.75384615384615383</v>
      </c>
      <c r="K21" s="24">
        <v>11</v>
      </c>
      <c r="L21" s="24" t="s">
        <v>572</v>
      </c>
      <c r="N21" s="10"/>
    </row>
    <row r="22" spans="1:14" ht="15.75" x14ac:dyDescent="0.25">
      <c r="A22" s="26" t="s">
        <v>430</v>
      </c>
      <c r="B22" s="26" t="s">
        <v>155</v>
      </c>
      <c r="C22" s="26" t="s">
        <v>50</v>
      </c>
      <c r="D22" s="26" t="s">
        <v>72</v>
      </c>
      <c r="E22" s="26" t="s">
        <v>431</v>
      </c>
      <c r="F22" s="24">
        <v>33</v>
      </c>
      <c r="G22" s="24">
        <v>15</v>
      </c>
      <c r="H22" s="24">
        <v>48</v>
      </c>
      <c r="I22" s="23">
        <f t="shared" ref="I22:I33" si="4">H22/$B$1</f>
        <v>0.64</v>
      </c>
      <c r="J22" s="23">
        <f t="shared" ref="J22:J33" si="5">H22/$H$5</f>
        <v>0.7384615384615385</v>
      </c>
      <c r="K22" s="24">
        <v>12</v>
      </c>
      <c r="L22" s="24" t="s">
        <v>572</v>
      </c>
      <c r="N22" s="10"/>
    </row>
    <row r="23" spans="1:14" ht="15.75" x14ac:dyDescent="0.25">
      <c r="A23" s="26" t="s">
        <v>432</v>
      </c>
      <c r="B23" s="26" t="s">
        <v>433</v>
      </c>
      <c r="C23" s="26" t="s">
        <v>40</v>
      </c>
      <c r="D23" s="26" t="s">
        <v>129</v>
      </c>
      <c r="E23" s="26" t="s">
        <v>434</v>
      </c>
      <c r="F23" s="24">
        <v>29</v>
      </c>
      <c r="G23" s="24">
        <v>19</v>
      </c>
      <c r="H23" s="24">
        <v>48</v>
      </c>
      <c r="I23" s="23">
        <f t="shared" si="4"/>
        <v>0.64</v>
      </c>
      <c r="J23" s="23">
        <f t="shared" si="5"/>
        <v>0.7384615384615385</v>
      </c>
      <c r="K23" s="24">
        <v>12</v>
      </c>
      <c r="L23" s="24" t="s">
        <v>572</v>
      </c>
    </row>
    <row r="24" spans="1:14" ht="15.75" x14ac:dyDescent="0.25">
      <c r="A24" s="26" t="s">
        <v>163</v>
      </c>
      <c r="B24" s="26" t="s">
        <v>164</v>
      </c>
      <c r="C24" s="26" t="s">
        <v>165</v>
      </c>
      <c r="D24" s="26" t="s">
        <v>149</v>
      </c>
      <c r="E24" s="26" t="s">
        <v>435</v>
      </c>
      <c r="F24" s="24">
        <v>30</v>
      </c>
      <c r="G24" s="24">
        <v>18</v>
      </c>
      <c r="H24" s="24">
        <v>48</v>
      </c>
      <c r="I24" s="23">
        <f t="shared" si="4"/>
        <v>0.64</v>
      </c>
      <c r="J24" s="23">
        <f t="shared" si="5"/>
        <v>0.7384615384615385</v>
      </c>
      <c r="K24" s="24">
        <v>12</v>
      </c>
      <c r="L24" s="24" t="s">
        <v>572</v>
      </c>
    </row>
    <row r="25" spans="1:14" ht="15.75" x14ac:dyDescent="0.25">
      <c r="A25" s="26" t="s">
        <v>173</v>
      </c>
      <c r="B25" s="26" t="s">
        <v>102</v>
      </c>
      <c r="C25" s="26" t="s">
        <v>45</v>
      </c>
      <c r="D25" s="26" t="s">
        <v>149</v>
      </c>
      <c r="E25" s="26" t="s">
        <v>436</v>
      </c>
      <c r="F25" s="24">
        <v>29</v>
      </c>
      <c r="G25" s="24">
        <v>16</v>
      </c>
      <c r="H25" s="24">
        <v>45</v>
      </c>
      <c r="I25" s="23">
        <f t="shared" si="4"/>
        <v>0.6</v>
      </c>
      <c r="J25" s="23">
        <f t="shared" si="5"/>
        <v>0.69230769230769229</v>
      </c>
      <c r="K25" s="24">
        <v>13</v>
      </c>
      <c r="L25" s="24" t="s">
        <v>572</v>
      </c>
    </row>
    <row r="26" spans="1:14" ht="15.75" x14ac:dyDescent="0.25">
      <c r="A26" s="26" t="s">
        <v>103</v>
      </c>
      <c r="B26" s="26" t="s">
        <v>53</v>
      </c>
      <c r="C26" s="26" t="s">
        <v>104</v>
      </c>
      <c r="D26" s="26" t="s">
        <v>129</v>
      </c>
      <c r="E26" s="26" t="s">
        <v>437</v>
      </c>
      <c r="F26" s="24">
        <v>27</v>
      </c>
      <c r="G26" s="24">
        <v>18</v>
      </c>
      <c r="H26" s="24">
        <v>45</v>
      </c>
      <c r="I26" s="23">
        <f t="shared" si="4"/>
        <v>0.6</v>
      </c>
      <c r="J26" s="23">
        <f t="shared" si="5"/>
        <v>0.69230769230769229</v>
      </c>
      <c r="K26" s="24">
        <v>13</v>
      </c>
      <c r="L26" s="24" t="s">
        <v>572</v>
      </c>
    </row>
    <row r="27" spans="1:14" ht="15.75" x14ac:dyDescent="0.25">
      <c r="A27" s="26" t="s">
        <v>174</v>
      </c>
      <c r="B27" s="26" t="s">
        <v>438</v>
      </c>
      <c r="C27" s="26" t="s">
        <v>175</v>
      </c>
      <c r="D27" s="26" t="s">
        <v>72</v>
      </c>
      <c r="E27" s="26" t="s">
        <v>439</v>
      </c>
      <c r="F27" s="24">
        <v>27</v>
      </c>
      <c r="G27" s="24">
        <v>16</v>
      </c>
      <c r="H27" s="24">
        <v>43</v>
      </c>
      <c r="I27" s="23">
        <f t="shared" si="4"/>
        <v>0.57333333333333336</v>
      </c>
      <c r="J27" s="23">
        <f t="shared" si="5"/>
        <v>0.66153846153846152</v>
      </c>
      <c r="K27" s="24">
        <v>14</v>
      </c>
      <c r="L27" s="24" t="s">
        <v>572</v>
      </c>
    </row>
    <row r="28" spans="1:14" ht="15.75" x14ac:dyDescent="0.25">
      <c r="A28" s="26" t="s">
        <v>166</v>
      </c>
      <c r="B28" s="26" t="s">
        <v>167</v>
      </c>
      <c r="C28" s="26" t="s">
        <v>65</v>
      </c>
      <c r="D28" s="26" t="s">
        <v>129</v>
      </c>
      <c r="E28" s="26" t="s">
        <v>440</v>
      </c>
      <c r="F28" s="24">
        <v>27</v>
      </c>
      <c r="G28" s="24">
        <v>15</v>
      </c>
      <c r="H28" s="24">
        <v>42</v>
      </c>
      <c r="I28" s="23">
        <f t="shared" si="4"/>
        <v>0.56000000000000005</v>
      </c>
      <c r="J28" s="23">
        <f t="shared" si="5"/>
        <v>0.64615384615384619</v>
      </c>
      <c r="K28" s="24">
        <v>15</v>
      </c>
      <c r="L28" s="24" t="s">
        <v>572</v>
      </c>
    </row>
    <row r="29" spans="1:14" ht="15.75" x14ac:dyDescent="0.25">
      <c r="A29" s="26" t="s">
        <v>441</v>
      </c>
      <c r="B29" s="26" t="s">
        <v>39</v>
      </c>
      <c r="C29" s="26" t="s">
        <v>45</v>
      </c>
      <c r="D29" s="26" t="s">
        <v>66</v>
      </c>
      <c r="E29" s="26" t="s">
        <v>442</v>
      </c>
      <c r="F29" s="24">
        <v>30</v>
      </c>
      <c r="G29" s="24">
        <v>12</v>
      </c>
      <c r="H29" s="24">
        <v>42</v>
      </c>
      <c r="I29" s="23">
        <f t="shared" si="4"/>
        <v>0.56000000000000005</v>
      </c>
      <c r="J29" s="23">
        <f t="shared" si="5"/>
        <v>0.64615384615384619</v>
      </c>
      <c r="K29" s="24">
        <v>15</v>
      </c>
      <c r="L29" s="24" t="s">
        <v>572</v>
      </c>
    </row>
    <row r="30" spans="1:14" ht="15.75" x14ac:dyDescent="0.25">
      <c r="A30" s="26" t="s">
        <v>108</v>
      </c>
      <c r="B30" s="26" t="s">
        <v>41</v>
      </c>
      <c r="C30" s="26" t="s">
        <v>17</v>
      </c>
      <c r="D30" s="26" t="s">
        <v>70</v>
      </c>
      <c r="E30" s="26" t="s">
        <v>443</v>
      </c>
      <c r="F30" s="24">
        <v>27</v>
      </c>
      <c r="G30" s="24">
        <v>12</v>
      </c>
      <c r="H30" s="24">
        <v>39</v>
      </c>
      <c r="I30" s="23">
        <f t="shared" si="4"/>
        <v>0.52</v>
      </c>
      <c r="J30" s="23">
        <f t="shared" si="5"/>
        <v>0.6</v>
      </c>
      <c r="K30" s="24">
        <v>16</v>
      </c>
      <c r="L30" s="24" t="s">
        <v>572</v>
      </c>
    </row>
    <row r="31" spans="1:14" ht="15.75" x14ac:dyDescent="0.25">
      <c r="A31" s="26" t="s">
        <v>444</v>
      </c>
      <c r="B31" s="26" t="s">
        <v>57</v>
      </c>
      <c r="C31" s="26" t="s">
        <v>445</v>
      </c>
      <c r="D31" s="26" t="s">
        <v>72</v>
      </c>
      <c r="E31" s="26" t="s">
        <v>446</v>
      </c>
      <c r="F31" s="24">
        <v>24</v>
      </c>
      <c r="G31" s="24">
        <v>9</v>
      </c>
      <c r="H31" s="24">
        <v>33</v>
      </c>
      <c r="I31" s="23">
        <f t="shared" si="4"/>
        <v>0.44</v>
      </c>
      <c r="J31" s="23">
        <f t="shared" si="5"/>
        <v>0.50769230769230766</v>
      </c>
      <c r="K31" s="24">
        <v>17</v>
      </c>
      <c r="L31" s="24" t="s">
        <v>572</v>
      </c>
    </row>
    <row r="32" spans="1:14" ht="15.75" x14ac:dyDescent="0.25">
      <c r="A32" s="26" t="s">
        <v>447</v>
      </c>
      <c r="B32" s="26" t="s">
        <v>448</v>
      </c>
      <c r="C32" s="26" t="s">
        <v>449</v>
      </c>
      <c r="D32" s="26" t="s">
        <v>66</v>
      </c>
      <c r="E32" s="26" t="s">
        <v>450</v>
      </c>
      <c r="F32" s="24">
        <v>25</v>
      </c>
      <c r="G32" s="24">
        <v>7</v>
      </c>
      <c r="H32" s="24">
        <v>32</v>
      </c>
      <c r="I32" s="23">
        <f t="shared" si="4"/>
        <v>0.42666666666666669</v>
      </c>
      <c r="J32" s="23">
        <f t="shared" si="5"/>
        <v>0.49230769230769234</v>
      </c>
      <c r="K32" s="24">
        <v>18</v>
      </c>
      <c r="L32" s="24" t="s">
        <v>572</v>
      </c>
    </row>
    <row r="33" spans="1:12" ht="15.75" x14ac:dyDescent="0.25">
      <c r="A33" s="26" t="s">
        <v>451</v>
      </c>
      <c r="B33" s="26" t="s">
        <v>452</v>
      </c>
      <c r="C33" s="26" t="s">
        <v>453</v>
      </c>
      <c r="D33" s="26" t="s">
        <v>149</v>
      </c>
      <c r="E33" s="26" t="s">
        <v>454</v>
      </c>
      <c r="F33" s="24">
        <v>20</v>
      </c>
      <c r="G33" s="24">
        <v>6</v>
      </c>
      <c r="H33" s="24">
        <v>26</v>
      </c>
      <c r="I33" s="23">
        <f t="shared" si="4"/>
        <v>0.34666666666666668</v>
      </c>
      <c r="J33" s="23">
        <f t="shared" si="5"/>
        <v>0.4</v>
      </c>
      <c r="K33" s="24">
        <v>19</v>
      </c>
      <c r="L33" s="24" t="s">
        <v>572</v>
      </c>
    </row>
    <row r="35" spans="1:12" ht="15.75" x14ac:dyDescent="0.25">
      <c r="A35" s="39" t="s">
        <v>7</v>
      </c>
      <c r="B35" s="39"/>
      <c r="C35" s="21"/>
      <c r="D35" s="21"/>
      <c r="E35" s="22"/>
      <c r="F35" s="40" t="s">
        <v>283</v>
      </c>
      <c r="G35" s="40"/>
      <c r="H35" s="40"/>
      <c r="I35" s="40"/>
      <c r="J35" s="40"/>
    </row>
  </sheetData>
  <mergeCells count="10">
    <mergeCell ref="K3:K4"/>
    <mergeCell ref="L3:L4"/>
    <mergeCell ref="A35:B35"/>
    <mergeCell ref="F35:J35"/>
    <mergeCell ref="A3:A4"/>
    <mergeCell ref="B3:B4"/>
    <mergeCell ref="C3:C4"/>
    <mergeCell ref="D3:D4"/>
    <mergeCell ref="E3:E4"/>
    <mergeCell ref="F3:J3"/>
  </mergeCells>
  <printOptions horizontalCentered="1"/>
  <pageMargins left="0.39370078740157483" right="0.39370078740157483" top="0.94488188976377963" bottom="0.96" header="0.31496062992125984" footer="0.31496062992125984"/>
  <pageSetup paperSize="9" scale="85" fitToHeight="0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36"/>
  <sheetViews>
    <sheetView workbookViewId="0">
      <selection activeCell="O24" sqref="O24"/>
    </sheetView>
  </sheetViews>
  <sheetFormatPr defaultColWidth="9.140625" defaultRowHeight="15" x14ac:dyDescent="0.25"/>
  <cols>
    <col min="1" max="1" width="20.140625" style="1" bestFit="1" customWidth="1"/>
    <col min="2" max="2" width="15" style="1" customWidth="1"/>
    <col min="3" max="3" width="17.140625" style="1" customWidth="1"/>
    <col min="4" max="4" width="35.5703125" style="1" customWidth="1"/>
    <col min="5" max="5" width="12.85546875" style="1" customWidth="1"/>
    <col min="6" max="6" width="7.42578125" style="5" bestFit="1" customWidth="1"/>
    <col min="7" max="7" width="8.5703125" style="5" customWidth="1"/>
    <col min="8" max="8" width="7.42578125" style="5" bestFit="1" customWidth="1"/>
    <col min="9" max="9" width="14.5703125" style="5" bestFit="1" customWidth="1"/>
    <col min="10" max="10" width="16.5703125" style="5" bestFit="1" customWidth="1"/>
    <col min="11" max="11" width="8.28515625" style="5" bestFit="1" customWidth="1"/>
    <col min="12" max="13" width="12" style="1" bestFit="1" customWidth="1"/>
    <col min="14" max="16384" width="9.140625" style="1"/>
  </cols>
  <sheetData>
    <row r="1" spans="1:14" x14ac:dyDescent="0.25">
      <c r="A1" s="6" t="s">
        <v>4</v>
      </c>
      <c r="B1" s="7">
        <v>75</v>
      </c>
      <c r="C1" s="6"/>
      <c r="D1" s="6"/>
      <c r="E1" s="6"/>
      <c r="F1" s="19"/>
      <c r="G1" s="19"/>
      <c r="H1" s="19"/>
      <c r="I1" s="19"/>
      <c r="J1" s="19"/>
      <c r="K1" s="19"/>
      <c r="L1" s="6"/>
    </row>
    <row r="2" spans="1:14" x14ac:dyDescent="0.25">
      <c r="A2" s="6"/>
      <c r="B2" s="6"/>
      <c r="C2" s="6"/>
      <c r="D2" s="6"/>
      <c r="E2" s="6"/>
      <c r="F2" s="19"/>
      <c r="G2" s="19"/>
      <c r="H2" s="19"/>
      <c r="I2" s="19"/>
      <c r="J2" s="19"/>
      <c r="K2" s="19"/>
      <c r="L2" s="6"/>
    </row>
    <row r="3" spans="1:14" x14ac:dyDescent="0.25">
      <c r="A3" s="41" t="s">
        <v>0</v>
      </c>
      <c r="B3" s="41" t="s">
        <v>1</v>
      </c>
      <c r="C3" s="41" t="s">
        <v>2</v>
      </c>
      <c r="D3" s="41" t="s">
        <v>3</v>
      </c>
      <c r="E3" s="41" t="s">
        <v>12</v>
      </c>
      <c r="F3" s="41" t="s">
        <v>5</v>
      </c>
      <c r="G3" s="41"/>
      <c r="H3" s="41"/>
      <c r="I3" s="41"/>
      <c r="J3" s="41"/>
      <c r="K3" s="41" t="s">
        <v>6</v>
      </c>
      <c r="L3" s="38" t="s">
        <v>8</v>
      </c>
      <c r="N3" s="10"/>
    </row>
    <row r="4" spans="1:14" x14ac:dyDescent="0.25">
      <c r="A4" s="41"/>
      <c r="B4" s="41"/>
      <c r="C4" s="41"/>
      <c r="D4" s="41"/>
      <c r="E4" s="41"/>
      <c r="F4" s="20" t="s">
        <v>124</v>
      </c>
      <c r="G4" s="20" t="s">
        <v>125</v>
      </c>
      <c r="H4" s="20" t="s">
        <v>11</v>
      </c>
      <c r="I4" s="20" t="s">
        <v>9</v>
      </c>
      <c r="J4" s="20" t="s">
        <v>10</v>
      </c>
      <c r="K4" s="41"/>
      <c r="L4" s="38"/>
      <c r="N4" s="10"/>
    </row>
    <row r="5" spans="1:14" ht="31.5" x14ac:dyDescent="0.25">
      <c r="A5" s="32" t="s">
        <v>67</v>
      </c>
      <c r="B5" s="32" t="s">
        <v>68</v>
      </c>
      <c r="C5" s="32" t="s">
        <v>60</v>
      </c>
      <c r="D5" s="32" t="s">
        <v>69</v>
      </c>
      <c r="E5" s="33" t="s">
        <v>455</v>
      </c>
      <c r="F5" s="33">
        <v>51</v>
      </c>
      <c r="G5" s="33">
        <v>20</v>
      </c>
      <c r="H5" s="33">
        <v>71</v>
      </c>
      <c r="I5" s="31">
        <f>H5/$B$1</f>
        <v>0.94666666666666666</v>
      </c>
      <c r="J5" s="33"/>
      <c r="K5" s="33">
        <v>1</v>
      </c>
      <c r="L5" s="34" t="s">
        <v>570</v>
      </c>
      <c r="N5" s="10"/>
    </row>
    <row r="6" spans="1:14" ht="15.75" x14ac:dyDescent="0.25">
      <c r="A6" s="16" t="s">
        <v>73</v>
      </c>
      <c r="B6" s="16" t="s">
        <v>456</v>
      </c>
      <c r="C6" s="16" t="s">
        <v>74</v>
      </c>
      <c r="D6" s="16" t="s">
        <v>69</v>
      </c>
      <c r="E6" s="27" t="s">
        <v>457</v>
      </c>
      <c r="F6" s="27">
        <v>50</v>
      </c>
      <c r="G6" s="27">
        <v>19</v>
      </c>
      <c r="H6" s="27">
        <v>69</v>
      </c>
      <c r="I6" s="31">
        <f>H6/$B$1</f>
        <v>0.92</v>
      </c>
      <c r="J6" s="31">
        <f>H6/$H$6</f>
        <v>1</v>
      </c>
      <c r="K6" s="27">
        <v>2</v>
      </c>
      <c r="L6" s="34" t="s">
        <v>571</v>
      </c>
      <c r="N6" s="10"/>
    </row>
    <row r="7" spans="1:14" ht="15.75" x14ac:dyDescent="0.25">
      <c r="A7" s="16" t="s">
        <v>463</v>
      </c>
      <c r="B7" s="16" t="s">
        <v>464</v>
      </c>
      <c r="C7" s="16" t="s">
        <v>21</v>
      </c>
      <c r="D7" s="16" t="s">
        <v>149</v>
      </c>
      <c r="E7" s="27" t="s">
        <v>465</v>
      </c>
      <c r="F7" s="27">
        <v>44</v>
      </c>
      <c r="G7" s="27">
        <v>19</v>
      </c>
      <c r="H7" s="27">
        <v>63</v>
      </c>
      <c r="I7" s="31">
        <f>H7/$B$1</f>
        <v>0.84</v>
      </c>
      <c r="J7" s="31">
        <f>H7/$H$6</f>
        <v>0.91304347826086951</v>
      </c>
      <c r="K7" s="27">
        <v>3</v>
      </c>
      <c r="L7" s="34" t="s">
        <v>571</v>
      </c>
      <c r="N7" s="10"/>
    </row>
    <row r="8" spans="1:14" ht="15.75" x14ac:dyDescent="0.25">
      <c r="A8" s="12" t="s">
        <v>458</v>
      </c>
      <c r="B8" s="13" t="s">
        <v>459</v>
      </c>
      <c r="C8" s="13" t="s">
        <v>197</v>
      </c>
      <c r="D8" s="12" t="s">
        <v>72</v>
      </c>
      <c r="E8" s="27" t="s">
        <v>460</v>
      </c>
      <c r="F8" s="25">
        <v>44</v>
      </c>
      <c r="G8" s="25">
        <v>19</v>
      </c>
      <c r="H8" s="25">
        <v>63</v>
      </c>
      <c r="I8" s="23">
        <f>H8/$B$1</f>
        <v>0.84</v>
      </c>
      <c r="J8" s="23">
        <f>H8/$H$6</f>
        <v>0.91304347826086951</v>
      </c>
      <c r="K8" s="24">
        <v>3</v>
      </c>
      <c r="L8" s="34" t="s">
        <v>571</v>
      </c>
      <c r="N8" s="10"/>
    </row>
    <row r="9" spans="1:14" ht="15.75" x14ac:dyDescent="0.25">
      <c r="A9" s="12" t="s">
        <v>461</v>
      </c>
      <c r="B9" s="12" t="s">
        <v>49</v>
      </c>
      <c r="C9" s="12" t="s">
        <v>48</v>
      </c>
      <c r="D9" s="12" t="s">
        <v>110</v>
      </c>
      <c r="E9" s="27" t="s">
        <v>462</v>
      </c>
      <c r="F9" s="25">
        <v>41</v>
      </c>
      <c r="G9" s="25">
        <v>20</v>
      </c>
      <c r="H9" s="25">
        <v>61</v>
      </c>
      <c r="I9" s="23">
        <f t="shared" ref="I9:I22" si="0">H9/$B$1</f>
        <v>0.81333333333333335</v>
      </c>
      <c r="J9" s="23">
        <f t="shared" ref="J9:J22" si="1">H9/$H$6</f>
        <v>0.88405797101449279</v>
      </c>
      <c r="K9" s="24">
        <v>4</v>
      </c>
      <c r="L9" s="34" t="s">
        <v>571</v>
      </c>
      <c r="N9" s="10"/>
    </row>
    <row r="10" spans="1:14" ht="15.75" x14ac:dyDescent="0.25">
      <c r="A10" s="12" t="s">
        <v>178</v>
      </c>
      <c r="B10" s="14" t="s">
        <v>42</v>
      </c>
      <c r="C10" s="14" t="s">
        <v>45</v>
      </c>
      <c r="D10" s="12" t="s">
        <v>66</v>
      </c>
      <c r="E10" s="27" t="s">
        <v>466</v>
      </c>
      <c r="F10" s="25">
        <v>37</v>
      </c>
      <c r="G10" s="25">
        <v>18</v>
      </c>
      <c r="H10" s="25">
        <v>55</v>
      </c>
      <c r="I10" s="23">
        <f t="shared" si="0"/>
        <v>0.73333333333333328</v>
      </c>
      <c r="J10" s="23">
        <f t="shared" si="1"/>
        <v>0.79710144927536231</v>
      </c>
      <c r="K10" s="24">
        <v>5</v>
      </c>
      <c r="L10" s="34" t="s">
        <v>571</v>
      </c>
      <c r="N10" s="10"/>
    </row>
    <row r="11" spans="1:14" ht="15.75" x14ac:dyDescent="0.25">
      <c r="A11" s="12" t="s">
        <v>467</v>
      </c>
      <c r="B11" s="14" t="s">
        <v>64</v>
      </c>
      <c r="C11" s="14" t="s">
        <v>65</v>
      </c>
      <c r="D11" s="12" t="s">
        <v>71</v>
      </c>
      <c r="E11" s="27" t="s">
        <v>468</v>
      </c>
      <c r="F11" s="25">
        <v>35</v>
      </c>
      <c r="G11" s="25">
        <v>17</v>
      </c>
      <c r="H11" s="25">
        <v>52</v>
      </c>
      <c r="I11" s="23">
        <f t="shared" si="0"/>
        <v>0.69333333333333336</v>
      </c>
      <c r="J11" s="23">
        <f t="shared" si="1"/>
        <v>0.75362318840579712</v>
      </c>
      <c r="K11" s="24">
        <v>6</v>
      </c>
      <c r="L11" s="34" t="s">
        <v>571</v>
      </c>
      <c r="N11" s="10"/>
    </row>
    <row r="12" spans="1:14" ht="15.75" x14ac:dyDescent="0.25">
      <c r="A12" s="12" t="s">
        <v>469</v>
      </c>
      <c r="B12" s="13" t="s">
        <v>470</v>
      </c>
      <c r="C12" s="13" t="s">
        <v>471</v>
      </c>
      <c r="D12" s="12" t="s">
        <v>149</v>
      </c>
      <c r="E12" s="27" t="s">
        <v>472</v>
      </c>
      <c r="F12" s="25">
        <v>39</v>
      </c>
      <c r="G12" s="25">
        <v>11</v>
      </c>
      <c r="H12" s="25">
        <v>50</v>
      </c>
      <c r="I12" s="23">
        <f t="shared" si="0"/>
        <v>0.66666666666666663</v>
      </c>
      <c r="J12" s="23">
        <f t="shared" si="1"/>
        <v>0.72463768115942029</v>
      </c>
      <c r="K12" s="24">
        <v>7</v>
      </c>
      <c r="L12" s="34" t="s">
        <v>571</v>
      </c>
      <c r="N12" s="10"/>
    </row>
    <row r="13" spans="1:14" ht="15.75" x14ac:dyDescent="0.25">
      <c r="A13" s="12" t="s">
        <v>473</v>
      </c>
      <c r="B13" s="12" t="s">
        <v>76</v>
      </c>
      <c r="C13" s="14" t="s">
        <v>77</v>
      </c>
      <c r="D13" s="12" t="s">
        <v>69</v>
      </c>
      <c r="E13" s="27" t="s">
        <v>474</v>
      </c>
      <c r="F13" s="25">
        <v>37</v>
      </c>
      <c r="G13" s="25">
        <v>12</v>
      </c>
      <c r="H13" s="25">
        <v>49</v>
      </c>
      <c r="I13" s="23">
        <f t="shared" si="0"/>
        <v>0.65333333333333332</v>
      </c>
      <c r="J13" s="23">
        <f t="shared" si="1"/>
        <v>0.71014492753623193</v>
      </c>
      <c r="K13" s="24">
        <v>8</v>
      </c>
      <c r="L13" s="34" t="s">
        <v>571</v>
      </c>
      <c r="N13" s="10"/>
    </row>
    <row r="14" spans="1:14" ht="15.75" x14ac:dyDescent="0.25">
      <c r="A14" s="11" t="s">
        <v>475</v>
      </c>
      <c r="B14" s="11" t="s">
        <v>24</v>
      </c>
      <c r="C14" s="11" t="s">
        <v>15</v>
      </c>
      <c r="D14" s="11" t="s">
        <v>149</v>
      </c>
      <c r="E14" s="27" t="s">
        <v>476</v>
      </c>
      <c r="F14" s="25">
        <v>33</v>
      </c>
      <c r="G14" s="25">
        <v>15</v>
      </c>
      <c r="H14" s="25">
        <v>48</v>
      </c>
      <c r="I14" s="23">
        <f t="shared" si="0"/>
        <v>0.64</v>
      </c>
      <c r="J14" s="23">
        <f t="shared" si="1"/>
        <v>0.69565217391304346</v>
      </c>
      <c r="K14" s="24">
        <v>9</v>
      </c>
      <c r="L14" s="34" t="s">
        <v>571</v>
      </c>
      <c r="N14" s="10"/>
    </row>
    <row r="15" spans="1:14" ht="15.75" x14ac:dyDescent="0.25">
      <c r="A15" s="11" t="s">
        <v>477</v>
      </c>
      <c r="B15" s="11" t="s">
        <v>42</v>
      </c>
      <c r="C15" s="11" t="s">
        <v>50</v>
      </c>
      <c r="D15" s="12" t="s">
        <v>478</v>
      </c>
      <c r="E15" s="27" t="s">
        <v>479</v>
      </c>
      <c r="F15" s="25">
        <v>36</v>
      </c>
      <c r="G15" s="25">
        <v>11</v>
      </c>
      <c r="H15" s="25">
        <v>47</v>
      </c>
      <c r="I15" s="23">
        <f t="shared" si="0"/>
        <v>0.62666666666666671</v>
      </c>
      <c r="J15" s="23">
        <f t="shared" si="1"/>
        <v>0.6811594202898551</v>
      </c>
      <c r="K15" s="24">
        <v>10</v>
      </c>
      <c r="L15" s="34" t="s">
        <v>571</v>
      </c>
      <c r="N15" s="10"/>
    </row>
    <row r="16" spans="1:14" ht="15.75" x14ac:dyDescent="0.25">
      <c r="A16" s="15" t="s">
        <v>480</v>
      </c>
      <c r="B16" s="15" t="s">
        <v>403</v>
      </c>
      <c r="C16" s="15" t="s">
        <v>481</v>
      </c>
      <c r="D16" s="12" t="s">
        <v>237</v>
      </c>
      <c r="E16" s="27" t="s">
        <v>482</v>
      </c>
      <c r="F16" s="25">
        <v>27</v>
      </c>
      <c r="G16" s="25">
        <v>20</v>
      </c>
      <c r="H16" s="25">
        <v>47</v>
      </c>
      <c r="I16" s="23">
        <f t="shared" si="0"/>
        <v>0.62666666666666671</v>
      </c>
      <c r="J16" s="23">
        <f t="shared" si="1"/>
        <v>0.6811594202898551</v>
      </c>
      <c r="K16" s="24">
        <v>10</v>
      </c>
      <c r="L16" s="34" t="s">
        <v>571</v>
      </c>
      <c r="N16" s="10"/>
    </row>
    <row r="17" spans="1:14" ht="15.75" x14ac:dyDescent="0.25">
      <c r="A17" s="11" t="s">
        <v>483</v>
      </c>
      <c r="B17" s="11" t="s">
        <v>403</v>
      </c>
      <c r="C17" s="11" t="s">
        <v>197</v>
      </c>
      <c r="D17" s="12" t="s">
        <v>72</v>
      </c>
      <c r="E17" s="27" t="s">
        <v>484</v>
      </c>
      <c r="F17" s="25">
        <v>31</v>
      </c>
      <c r="G17" s="25">
        <v>16</v>
      </c>
      <c r="H17" s="25">
        <v>47</v>
      </c>
      <c r="I17" s="23">
        <f t="shared" si="0"/>
        <v>0.62666666666666671</v>
      </c>
      <c r="J17" s="23">
        <f t="shared" si="1"/>
        <v>0.6811594202898551</v>
      </c>
      <c r="K17" s="24">
        <v>10</v>
      </c>
      <c r="L17" s="34" t="s">
        <v>571</v>
      </c>
      <c r="N17" s="10"/>
    </row>
    <row r="18" spans="1:14" ht="15.75" x14ac:dyDescent="0.25">
      <c r="A18" s="11" t="s">
        <v>485</v>
      </c>
      <c r="B18" s="11" t="s">
        <v>28</v>
      </c>
      <c r="C18" s="11" t="s">
        <v>486</v>
      </c>
      <c r="D18" s="12" t="s">
        <v>129</v>
      </c>
      <c r="E18" s="27" t="s">
        <v>487</v>
      </c>
      <c r="F18" s="25">
        <v>32</v>
      </c>
      <c r="G18" s="25">
        <v>14</v>
      </c>
      <c r="H18" s="25">
        <v>46</v>
      </c>
      <c r="I18" s="23">
        <f t="shared" si="0"/>
        <v>0.61333333333333329</v>
      </c>
      <c r="J18" s="23">
        <f t="shared" si="1"/>
        <v>0.66666666666666663</v>
      </c>
      <c r="K18" s="24">
        <v>11</v>
      </c>
      <c r="L18" s="24" t="s">
        <v>572</v>
      </c>
      <c r="N18" s="10"/>
    </row>
    <row r="19" spans="1:14" ht="15.75" x14ac:dyDescent="0.25">
      <c r="A19" s="16" t="s">
        <v>488</v>
      </c>
      <c r="B19" s="16" t="s">
        <v>186</v>
      </c>
      <c r="C19" s="16" t="s">
        <v>44</v>
      </c>
      <c r="D19" s="12" t="s">
        <v>87</v>
      </c>
      <c r="E19" s="27" t="s">
        <v>489</v>
      </c>
      <c r="F19" s="25">
        <v>31</v>
      </c>
      <c r="G19" s="25">
        <v>15</v>
      </c>
      <c r="H19" s="25">
        <v>46</v>
      </c>
      <c r="I19" s="23">
        <f t="shared" si="0"/>
        <v>0.61333333333333329</v>
      </c>
      <c r="J19" s="23">
        <f t="shared" si="1"/>
        <v>0.66666666666666663</v>
      </c>
      <c r="K19" s="24">
        <v>11</v>
      </c>
      <c r="L19" s="24" t="s">
        <v>572</v>
      </c>
      <c r="N19" s="10"/>
    </row>
    <row r="20" spans="1:14" ht="15.75" x14ac:dyDescent="0.25">
      <c r="A20" s="12" t="s">
        <v>490</v>
      </c>
      <c r="B20" s="12" t="s">
        <v>491</v>
      </c>
      <c r="C20" s="12" t="s">
        <v>492</v>
      </c>
      <c r="D20" s="12" t="s">
        <v>71</v>
      </c>
      <c r="E20" s="27" t="s">
        <v>493</v>
      </c>
      <c r="F20" s="25">
        <v>32</v>
      </c>
      <c r="G20" s="25">
        <v>11</v>
      </c>
      <c r="H20" s="25">
        <v>43</v>
      </c>
      <c r="I20" s="23">
        <f t="shared" si="0"/>
        <v>0.57333333333333336</v>
      </c>
      <c r="J20" s="23">
        <f t="shared" si="1"/>
        <v>0.62318840579710144</v>
      </c>
      <c r="K20" s="24">
        <v>12</v>
      </c>
      <c r="L20" s="24" t="s">
        <v>572</v>
      </c>
      <c r="N20" s="10"/>
    </row>
    <row r="21" spans="1:14" ht="15.75" x14ac:dyDescent="0.25">
      <c r="A21" s="12" t="s">
        <v>111</v>
      </c>
      <c r="B21" s="12" t="s">
        <v>376</v>
      </c>
      <c r="C21" s="12" t="s">
        <v>44</v>
      </c>
      <c r="D21" s="12" t="s">
        <v>71</v>
      </c>
      <c r="E21" s="27" t="s">
        <v>494</v>
      </c>
      <c r="F21" s="25">
        <v>34</v>
      </c>
      <c r="G21" s="25">
        <v>9</v>
      </c>
      <c r="H21" s="25">
        <v>43</v>
      </c>
      <c r="I21" s="23">
        <f t="shared" si="0"/>
        <v>0.57333333333333336</v>
      </c>
      <c r="J21" s="23">
        <f t="shared" si="1"/>
        <v>0.62318840579710144</v>
      </c>
      <c r="K21" s="24">
        <v>12</v>
      </c>
      <c r="L21" s="24" t="s">
        <v>572</v>
      </c>
      <c r="N21" s="10"/>
    </row>
    <row r="22" spans="1:14" ht="15.75" x14ac:dyDescent="0.25">
      <c r="A22" s="12" t="s">
        <v>495</v>
      </c>
      <c r="B22" s="12" t="s">
        <v>52</v>
      </c>
      <c r="C22" s="12" t="s">
        <v>496</v>
      </c>
      <c r="D22" s="12" t="s">
        <v>82</v>
      </c>
      <c r="E22" s="27" t="s">
        <v>497</v>
      </c>
      <c r="F22" s="25">
        <v>27</v>
      </c>
      <c r="G22" s="25">
        <v>15</v>
      </c>
      <c r="H22" s="25">
        <v>42</v>
      </c>
      <c r="I22" s="23">
        <f t="shared" si="0"/>
        <v>0.56000000000000005</v>
      </c>
      <c r="J22" s="23">
        <f t="shared" si="1"/>
        <v>0.60869565217391308</v>
      </c>
      <c r="K22" s="24">
        <v>13</v>
      </c>
      <c r="L22" s="24" t="s">
        <v>572</v>
      </c>
      <c r="N22" s="10"/>
    </row>
    <row r="23" spans="1:14" ht="15.75" x14ac:dyDescent="0.25">
      <c r="A23" s="26" t="s">
        <v>177</v>
      </c>
      <c r="B23" s="26" t="s">
        <v>96</v>
      </c>
      <c r="C23" s="26" t="s">
        <v>112</v>
      </c>
      <c r="D23" s="26" t="s">
        <v>66</v>
      </c>
      <c r="E23" s="24" t="s">
        <v>498</v>
      </c>
      <c r="F23" s="24">
        <v>30</v>
      </c>
      <c r="G23" s="24">
        <v>12</v>
      </c>
      <c r="H23" s="24">
        <v>42</v>
      </c>
      <c r="I23" s="23">
        <f t="shared" ref="I23:I24" si="2">H23/$B$1</f>
        <v>0.56000000000000005</v>
      </c>
      <c r="J23" s="23">
        <f t="shared" ref="J23:J24" si="3">H23/$H$6</f>
        <v>0.60869565217391308</v>
      </c>
      <c r="K23" s="24">
        <v>13</v>
      </c>
      <c r="L23" s="24" t="s">
        <v>572</v>
      </c>
      <c r="N23" s="10"/>
    </row>
    <row r="24" spans="1:14" ht="15.75" x14ac:dyDescent="0.25">
      <c r="A24" s="26" t="s">
        <v>499</v>
      </c>
      <c r="B24" s="26" t="s">
        <v>500</v>
      </c>
      <c r="C24" s="26" t="s">
        <v>197</v>
      </c>
      <c r="D24" s="26" t="s">
        <v>82</v>
      </c>
      <c r="E24" s="24" t="s">
        <v>501</v>
      </c>
      <c r="F24" s="24">
        <v>28</v>
      </c>
      <c r="G24" s="24">
        <v>13</v>
      </c>
      <c r="H24" s="24">
        <v>41</v>
      </c>
      <c r="I24" s="23">
        <f t="shared" si="2"/>
        <v>0.54666666666666663</v>
      </c>
      <c r="J24" s="23">
        <f t="shared" si="3"/>
        <v>0.59420289855072461</v>
      </c>
      <c r="K24" s="24">
        <v>14</v>
      </c>
      <c r="L24" s="24" t="s">
        <v>572</v>
      </c>
      <c r="N24" s="10"/>
    </row>
    <row r="25" spans="1:14" ht="15.75" x14ac:dyDescent="0.25">
      <c r="A25" s="26" t="s">
        <v>502</v>
      </c>
      <c r="B25" s="26" t="s">
        <v>49</v>
      </c>
      <c r="C25" s="26" t="s">
        <v>21</v>
      </c>
      <c r="D25" s="26" t="s">
        <v>71</v>
      </c>
      <c r="E25" s="24" t="s">
        <v>503</v>
      </c>
      <c r="F25" s="24">
        <v>28</v>
      </c>
      <c r="G25" s="24">
        <v>11</v>
      </c>
      <c r="H25" s="24">
        <v>39</v>
      </c>
      <c r="I25" s="23">
        <f t="shared" ref="I25:I34" si="4">H25/$B$1</f>
        <v>0.52</v>
      </c>
      <c r="J25" s="23">
        <f t="shared" ref="J25:J34" si="5">H25/$H$6</f>
        <v>0.56521739130434778</v>
      </c>
      <c r="K25" s="24">
        <v>15</v>
      </c>
      <c r="L25" s="24" t="s">
        <v>572</v>
      </c>
      <c r="N25" s="10"/>
    </row>
    <row r="26" spans="1:14" ht="15.75" x14ac:dyDescent="0.25">
      <c r="A26" s="26" t="s">
        <v>504</v>
      </c>
      <c r="B26" s="26" t="s">
        <v>29</v>
      </c>
      <c r="C26" s="26" t="s">
        <v>44</v>
      </c>
      <c r="D26" s="26" t="s">
        <v>237</v>
      </c>
      <c r="E26" s="24" t="s">
        <v>505</v>
      </c>
      <c r="F26" s="24">
        <v>24</v>
      </c>
      <c r="G26" s="24">
        <v>14</v>
      </c>
      <c r="H26" s="24">
        <v>38</v>
      </c>
      <c r="I26" s="23">
        <f t="shared" si="4"/>
        <v>0.50666666666666671</v>
      </c>
      <c r="J26" s="23">
        <f t="shared" si="5"/>
        <v>0.55072463768115942</v>
      </c>
      <c r="K26" s="24">
        <v>16</v>
      </c>
      <c r="L26" s="24" t="s">
        <v>572</v>
      </c>
      <c r="N26" s="10"/>
    </row>
    <row r="27" spans="1:14" ht="15.75" x14ac:dyDescent="0.25">
      <c r="A27" s="26" t="s">
        <v>506</v>
      </c>
      <c r="B27" s="26" t="s">
        <v>507</v>
      </c>
      <c r="C27" s="26" t="s">
        <v>508</v>
      </c>
      <c r="D27" s="26" t="s">
        <v>237</v>
      </c>
      <c r="E27" s="24" t="s">
        <v>509</v>
      </c>
      <c r="F27" s="24">
        <v>28</v>
      </c>
      <c r="G27" s="24">
        <v>10</v>
      </c>
      <c r="H27" s="24">
        <v>38</v>
      </c>
      <c r="I27" s="23">
        <f t="shared" si="4"/>
        <v>0.50666666666666671</v>
      </c>
      <c r="J27" s="23">
        <f t="shared" si="5"/>
        <v>0.55072463768115942</v>
      </c>
      <c r="K27" s="24">
        <v>16</v>
      </c>
      <c r="L27" s="24" t="s">
        <v>572</v>
      </c>
    </row>
    <row r="28" spans="1:14" ht="15.75" x14ac:dyDescent="0.25">
      <c r="A28" s="26" t="s">
        <v>179</v>
      </c>
      <c r="B28" s="26" t="s">
        <v>51</v>
      </c>
      <c r="C28" s="26" t="s">
        <v>37</v>
      </c>
      <c r="D28" s="26" t="s">
        <v>66</v>
      </c>
      <c r="E28" s="24" t="s">
        <v>510</v>
      </c>
      <c r="F28" s="24">
        <v>27</v>
      </c>
      <c r="G28" s="24">
        <v>10</v>
      </c>
      <c r="H28" s="24">
        <v>37</v>
      </c>
      <c r="I28" s="23">
        <f t="shared" si="4"/>
        <v>0.49333333333333335</v>
      </c>
      <c r="J28" s="23">
        <f t="shared" si="5"/>
        <v>0.53623188405797106</v>
      </c>
      <c r="K28" s="24">
        <v>17</v>
      </c>
      <c r="L28" s="24" t="s">
        <v>572</v>
      </c>
    </row>
    <row r="29" spans="1:14" ht="15.75" x14ac:dyDescent="0.25">
      <c r="A29" s="26" t="s">
        <v>504</v>
      </c>
      <c r="B29" s="26" t="s">
        <v>102</v>
      </c>
      <c r="C29" s="26" t="s">
        <v>44</v>
      </c>
      <c r="D29" s="26" t="s">
        <v>237</v>
      </c>
      <c r="E29" s="24" t="s">
        <v>511</v>
      </c>
      <c r="F29" s="24">
        <v>20</v>
      </c>
      <c r="G29" s="24">
        <v>17</v>
      </c>
      <c r="H29" s="24">
        <v>37</v>
      </c>
      <c r="I29" s="23">
        <f t="shared" si="4"/>
        <v>0.49333333333333335</v>
      </c>
      <c r="J29" s="23">
        <f t="shared" si="5"/>
        <v>0.53623188405797106</v>
      </c>
      <c r="K29" s="24">
        <v>17</v>
      </c>
      <c r="L29" s="24" t="s">
        <v>572</v>
      </c>
    </row>
    <row r="30" spans="1:14" ht="15.75" x14ac:dyDescent="0.25">
      <c r="A30" s="26" t="s">
        <v>236</v>
      </c>
      <c r="B30" s="26" t="s">
        <v>56</v>
      </c>
      <c r="C30" s="26" t="s">
        <v>512</v>
      </c>
      <c r="D30" s="26" t="s">
        <v>82</v>
      </c>
      <c r="E30" s="24" t="s">
        <v>513</v>
      </c>
      <c r="F30" s="24">
        <v>24</v>
      </c>
      <c r="G30" s="24">
        <v>10</v>
      </c>
      <c r="H30" s="24">
        <v>34</v>
      </c>
      <c r="I30" s="23">
        <f t="shared" si="4"/>
        <v>0.45333333333333331</v>
      </c>
      <c r="J30" s="23">
        <f t="shared" si="5"/>
        <v>0.49275362318840582</v>
      </c>
      <c r="K30" s="24">
        <v>18</v>
      </c>
      <c r="L30" s="24" t="s">
        <v>572</v>
      </c>
    </row>
    <row r="31" spans="1:14" ht="15.75" x14ac:dyDescent="0.25">
      <c r="A31" s="26" t="s">
        <v>514</v>
      </c>
      <c r="B31" s="26" t="s">
        <v>52</v>
      </c>
      <c r="C31" s="26" t="s">
        <v>27</v>
      </c>
      <c r="D31" s="26" t="s">
        <v>237</v>
      </c>
      <c r="E31" s="24" t="s">
        <v>515</v>
      </c>
      <c r="F31" s="24">
        <v>18</v>
      </c>
      <c r="G31" s="24">
        <v>12</v>
      </c>
      <c r="H31" s="24">
        <v>30</v>
      </c>
      <c r="I31" s="23">
        <f t="shared" si="4"/>
        <v>0.4</v>
      </c>
      <c r="J31" s="23">
        <f t="shared" si="5"/>
        <v>0.43478260869565216</v>
      </c>
      <c r="K31" s="24">
        <v>20</v>
      </c>
      <c r="L31" s="24" t="s">
        <v>572</v>
      </c>
    </row>
    <row r="32" spans="1:14" ht="15.75" x14ac:dyDescent="0.25">
      <c r="A32" s="26" t="s">
        <v>111</v>
      </c>
      <c r="B32" s="26" t="s">
        <v>113</v>
      </c>
      <c r="C32" s="26" t="s">
        <v>37</v>
      </c>
      <c r="D32" s="26" t="s">
        <v>82</v>
      </c>
      <c r="E32" s="24" t="s">
        <v>516</v>
      </c>
      <c r="F32" s="24">
        <v>20</v>
      </c>
      <c r="G32" s="24">
        <v>9</v>
      </c>
      <c r="H32" s="24">
        <v>29</v>
      </c>
      <c r="I32" s="23">
        <f t="shared" si="4"/>
        <v>0.38666666666666666</v>
      </c>
      <c r="J32" s="23">
        <f t="shared" si="5"/>
        <v>0.42028985507246375</v>
      </c>
      <c r="K32" s="24">
        <v>21</v>
      </c>
      <c r="L32" s="24" t="s">
        <v>572</v>
      </c>
    </row>
    <row r="33" spans="1:12" ht="15.75" x14ac:dyDescent="0.25">
      <c r="A33" s="26" t="s">
        <v>517</v>
      </c>
      <c r="B33" s="26" t="s">
        <v>39</v>
      </c>
      <c r="C33" s="26" t="s">
        <v>33</v>
      </c>
      <c r="D33" s="26" t="s">
        <v>82</v>
      </c>
      <c r="E33" s="24" t="s">
        <v>518</v>
      </c>
      <c r="F33" s="24">
        <v>13</v>
      </c>
      <c r="G33" s="24">
        <v>12</v>
      </c>
      <c r="H33" s="24">
        <v>25</v>
      </c>
      <c r="I33" s="23">
        <f t="shared" si="4"/>
        <v>0.33333333333333331</v>
      </c>
      <c r="J33" s="23">
        <f t="shared" si="5"/>
        <v>0.36231884057971014</v>
      </c>
      <c r="K33" s="24">
        <v>22</v>
      </c>
      <c r="L33" s="24" t="s">
        <v>572</v>
      </c>
    </row>
    <row r="34" spans="1:12" ht="15.75" x14ac:dyDescent="0.25">
      <c r="A34" s="26" t="s">
        <v>519</v>
      </c>
      <c r="B34" s="26" t="s">
        <v>520</v>
      </c>
      <c r="C34" s="26" t="s">
        <v>85</v>
      </c>
      <c r="D34" s="26" t="s">
        <v>82</v>
      </c>
      <c r="E34" s="24" t="s">
        <v>521</v>
      </c>
      <c r="F34" s="24">
        <v>19</v>
      </c>
      <c r="G34" s="24">
        <v>1</v>
      </c>
      <c r="H34" s="24">
        <v>20</v>
      </c>
      <c r="I34" s="23">
        <f t="shared" si="4"/>
        <v>0.26666666666666666</v>
      </c>
      <c r="J34" s="23">
        <f t="shared" si="5"/>
        <v>0.28985507246376813</v>
      </c>
      <c r="K34" s="24">
        <v>23</v>
      </c>
      <c r="L34" s="24" t="s">
        <v>572</v>
      </c>
    </row>
    <row r="36" spans="1:12" ht="15.75" x14ac:dyDescent="0.25">
      <c r="A36" s="39" t="s">
        <v>7</v>
      </c>
      <c r="B36" s="39"/>
      <c r="C36" s="21"/>
      <c r="D36" s="21"/>
      <c r="E36" s="22"/>
      <c r="F36" s="40" t="s">
        <v>284</v>
      </c>
      <c r="G36" s="40"/>
      <c r="H36" s="40"/>
      <c r="I36" s="40"/>
      <c r="J36" s="40"/>
    </row>
  </sheetData>
  <mergeCells count="10">
    <mergeCell ref="K3:K4"/>
    <mergeCell ref="L3:L4"/>
    <mergeCell ref="A36:B36"/>
    <mergeCell ref="F36:J36"/>
    <mergeCell ref="A3:A4"/>
    <mergeCell ref="B3:B4"/>
    <mergeCell ref="C3:C4"/>
    <mergeCell ref="D3:D4"/>
    <mergeCell ref="E3:E4"/>
    <mergeCell ref="F3:J3"/>
  </mergeCells>
  <printOptions horizontalCentered="1"/>
  <pageMargins left="0.39370078740157483" right="0.39370078740157483" top="0.94488188976377963" bottom="0.96" header="0.31496062992125984" footer="0.31496062992125984"/>
  <pageSetup paperSize="9" scale="85" fitToHeight="0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32"/>
  <sheetViews>
    <sheetView workbookViewId="0">
      <selection activeCell="O14" sqref="O14"/>
    </sheetView>
  </sheetViews>
  <sheetFormatPr defaultColWidth="9.140625" defaultRowHeight="15" x14ac:dyDescent="0.25"/>
  <cols>
    <col min="1" max="1" width="20.140625" style="1" bestFit="1" customWidth="1"/>
    <col min="2" max="2" width="15" style="1" customWidth="1"/>
    <col min="3" max="3" width="17.140625" style="1" customWidth="1"/>
    <col min="4" max="4" width="36" style="1" customWidth="1"/>
    <col min="5" max="5" width="12.85546875" style="1" customWidth="1"/>
    <col min="6" max="6" width="7.42578125" style="5" bestFit="1" customWidth="1"/>
    <col min="7" max="7" width="8.5703125" style="5" customWidth="1"/>
    <col min="8" max="8" width="7.42578125" style="5" bestFit="1" customWidth="1"/>
    <col min="9" max="9" width="14.5703125" style="5" bestFit="1" customWidth="1"/>
    <col min="10" max="10" width="16.5703125" style="5" bestFit="1" customWidth="1"/>
    <col min="11" max="11" width="8.28515625" style="5" bestFit="1" customWidth="1"/>
    <col min="12" max="13" width="12" style="1" bestFit="1" customWidth="1"/>
    <col min="14" max="16384" width="9.140625" style="1"/>
  </cols>
  <sheetData>
    <row r="1" spans="1:14" x14ac:dyDescent="0.25">
      <c r="A1" s="6" t="s">
        <v>4</v>
      </c>
      <c r="B1" s="7">
        <v>75</v>
      </c>
      <c r="C1" s="6"/>
      <c r="D1" s="6"/>
      <c r="E1" s="6"/>
      <c r="F1" s="19"/>
      <c r="G1" s="19"/>
      <c r="H1" s="19"/>
      <c r="I1" s="19"/>
      <c r="J1" s="19"/>
      <c r="K1" s="19"/>
      <c r="L1" s="6"/>
    </row>
    <row r="2" spans="1:14" x14ac:dyDescent="0.25">
      <c r="A2" s="6"/>
      <c r="B2" s="6"/>
      <c r="C2" s="6"/>
      <c r="D2" s="6"/>
      <c r="E2" s="6"/>
      <c r="F2" s="19"/>
      <c r="G2" s="19"/>
      <c r="H2" s="19"/>
      <c r="I2" s="19"/>
      <c r="J2" s="19"/>
      <c r="K2" s="19"/>
      <c r="L2" s="6"/>
    </row>
    <row r="3" spans="1:14" x14ac:dyDescent="0.25">
      <c r="A3" s="41" t="s">
        <v>0</v>
      </c>
      <c r="B3" s="41" t="s">
        <v>1</v>
      </c>
      <c r="C3" s="41" t="s">
        <v>2</v>
      </c>
      <c r="D3" s="41" t="s">
        <v>3</v>
      </c>
      <c r="E3" s="41" t="s">
        <v>12</v>
      </c>
      <c r="F3" s="41" t="s">
        <v>5</v>
      </c>
      <c r="G3" s="41"/>
      <c r="H3" s="41"/>
      <c r="I3" s="41"/>
      <c r="J3" s="41"/>
      <c r="K3" s="41" t="s">
        <v>6</v>
      </c>
      <c r="L3" s="38" t="s">
        <v>8</v>
      </c>
      <c r="N3" s="10"/>
    </row>
    <row r="4" spans="1:14" x14ac:dyDescent="0.25">
      <c r="A4" s="42"/>
      <c r="B4" s="42"/>
      <c r="C4" s="42"/>
      <c r="D4" s="42"/>
      <c r="E4" s="42"/>
      <c r="F4" s="28" t="s">
        <v>124</v>
      </c>
      <c r="G4" s="28" t="s">
        <v>125</v>
      </c>
      <c r="H4" s="28" t="s">
        <v>11</v>
      </c>
      <c r="I4" s="28" t="s">
        <v>9</v>
      </c>
      <c r="J4" s="28" t="s">
        <v>10</v>
      </c>
      <c r="K4" s="42"/>
      <c r="L4" s="43"/>
      <c r="N4" s="10"/>
    </row>
    <row r="5" spans="1:14" ht="15.75" x14ac:dyDescent="0.25">
      <c r="A5" s="16" t="s">
        <v>183</v>
      </c>
      <c r="B5" s="16" t="s">
        <v>184</v>
      </c>
      <c r="C5" s="16" t="s">
        <v>21</v>
      </c>
      <c r="D5" s="16" t="s">
        <v>80</v>
      </c>
      <c r="E5" s="18" t="s">
        <v>522</v>
      </c>
      <c r="F5" s="27">
        <v>52</v>
      </c>
      <c r="G5" s="27">
        <v>19</v>
      </c>
      <c r="H5" s="30">
        <v>71</v>
      </c>
      <c r="I5" s="31">
        <f>H5/$B$1</f>
        <v>0.94666666666666666</v>
      </c>
      <c r="J5" s="31"/>
      <c r="K5" s="27">
        <v>1</v>
      </c>
      <c r="L5" s="27" t="s">
        <v>570</v>
      </c>
      <c r="N5" s="10"/>
    </row>
    <row r="6" spans="1:14" ht="15.75" x14ac:dyDescent="0.25">
      <c r="A6" s="16" t="s">
        <v>88</v>
      </c>
      <c r="B6" s="35" t="s">
        <v>148</v>
      </c>
      <c r="C6" s="35" t="s">
        <v>89</v>
      </c>
      <c r="D6" s="16" t="s">
        <v>82</v>
      </c>
      <c r="E6" s="18" t="s">
        <v>523</v>
      </c>
      <c r="F6" s="27">
        <v>48</v>
      </c>
      <c r="G6" s="27">
        <v>20</v>
      </c>
      <c r="H6" s="30">
        <v>68</v>
      </c>
      <c r="I6" s="31">
        <f>H6/$B$1</f>
        <v>0.90666666666666662</v>
      </c>
      <c r="J6" s="31">
        <f>H6/$H$5</f>
        <v>0.95774647887323938</v>
      </c>
      <c r="K6" s="27">
        <v>2</v>
      </c>
      <c r="L6" s="27" t="s">
        <v>571</v>
      </c>
      <c r="N6" s="10"/>
    </row>
    <row r="7" spans="1:14" ht="15.75" x14ac:dyDescent="0.25">
      <c r="A7" s="16" t="s">
        <v>84</v>
      </c>
      <c r="B7" s="16" t="s">
        <v>142</v>
      </c>
      <c r="C7" s="16" t="s">
        <v>60</v>
      </c>
      <c r="D7" s="16" t="s">
        <v>80</v>
      </c>
      <c r="E7" s="18" t="s">
        <v>524</v>
      </c>
      <c r="F7" s="27">
        <v>49</v>
      </c>
      <c r="G7" s="27">
        <v>18</v>
      </c>
      <c r="H7" s="30">
        <v>67</v>
      </c>
      <c r="I7" s="31">
        <f t="shared" ref="I7:I28" si="0">H7/$B$1</f>
        <v>0.89333333333333331</v>
      </c>
      <c r="J7" s="31">
        <f t="shared" ref="J7:J28" si="1">H7/$H$5</f>
        <v>0.94366197183098588</v>
      </c>
      <c r="K7" s="27">
        <v>3</v>
      </c>
      <c r="L7" s="27" t="s">
        <v>571</v>
      </c>
      <c r="N7" s="10"/>
    </row>
    <row r="8" spans="1:14" ht="15.75" x14ac:dyDescent="0.25">
      <c r="A8" s="12" t="s">
        <v>525</v>
      </c>
      <c r="B8" s="14" t="s">
        <v>526</v>
      </c>
      <c r="C8" s="14" t="s">
        <v>40</v>
      </c>
      <c r="D8" s="12" t="s">
        <v>82</v>
      </c>
      <c r="E8" s="18" t="s">
        <v>527</v>
      </c>
      <c r="F8" s="25">
        <v>49</v>
      </c>
      <c r="G8" s="25">
        <v>17</v>
      </c>
      <c r="H8" s="29">
        <v>66</v>
      </c>
      <c r="I8" s="23">
        <f t="shared" si="0"/>
        <v>0.88</v>
      </c>
      <c r="J8" s="23">
        <f t="shared" si="1"/>
        <v>0.92957746478873238</v>
      </c>
      <c r="K8" s="24">
        <v>4</v>
      </c>
      <c r="L8" s="27" t="s">
        <v>571</v>
      </c>
      <c r="N8" s="10"/>
    </row>
    <row r="9" spans="1:14" ht="15.75" x14ac:dyDescent="0.25">
      <c r="A9" s="12" t="s">
        <v>528</v>
      </c>
      <c r="B9" s="14" t="s">
        <v>155</v>
      </c>
      <c r="C9" s="14" t="s">
        <v>85</v>
      </c>
      <c r="D9" s="12" t="s">
        <v>149</v>
      </c>
      <c r="E9" s="18" t="s">
        <v>529</v>
      </c>
      <c r="F9" s="25">
        <v>47</v>
      </c>
      <c r="G9" s="25">
        <v>19</v>
      </c>
      <c r="H9" s="29">
        <v>66</v>
      </c>
      <c r="I9" s="23">
        <f t="shared" si="0"/>
        <v>0.88</v>
      </c>
      <c r="J9" s="23">
        <f t="shared" si="1"/>
        <v>0.92957746478873238</v>
      </c>
      <c r="K9" s="24">
        <v>4</v>
      </c>
      <c r="L9" s="27" t="s">
        <v>571</v>
      </c>
      <c r="N9" s="10"/>
    </row>
    <row r="10" spans="1:14" ht="15.75" x14ac:dyDescent="0.25">
      <c r="A10" s="12" t="s">
        <v>530</v>
      </c>
      <c r="B10" s="14" t="s">
        <v>341</v>
      </c>
      <c r="C10" s="14" t="s">
        <v>531</v>
      </c>
      <c r="D10" s="12" t="s">
        <v>149</v>
      </c>
      <c r="E10" s="18" t="s">
        <v>532</v>
      </c>
      <c r="F10" s="25">
        <v>48</v>
      </c>
      <c r="G10" s="25">
        <v>17</v>
      </c>
      <c r="H10" s="29">
        <v>65</v>
      </c>
      <c r="I10" s="23">
        <f t="shared" si="0"/>
        <v>0.8666666666666667</v>
      </c>
      <c r="J10" s="23">
        <f t="shared" si="1"/>
        <v>0.91549295774647887</v>
      </c>
      <c r="K10" s="24">
        <v>5</v>
      </c>
      <c r="L10" s="27" t="s">
        <v>571</v>
      </c>
      <c r="N10" s="10"/>
    </row>
    <row r="11" spans="1:14" ht="15.75" x14ac:dyDescent="0.25">
      <c r="A11" s="12" t="s">
        <v>533</v>
      </c>
      <c r="B11" s="13" t="s">
        <v>53</v>
      </c>
      <c r="C11" s="13" t="s">
        <v>19</v>
      </c>
      <c r="D11" s="12" t="s">
        <v>70</v>
      </c>
      <c r="E11" s="18" t="s">
        <v>534</v>
      </c>
      <c r="F11" s="25">
        <v>45</v>
      </c>
      <c r="G11" s="25">
        <v>19</v>
      </c>
      <c r="H11" s="29">
        <v>64</v>
      </c>
      <c r="I11" s="23">
        <f t="shared" si="0"/>
        <v>0.85333333333333339</v>
      </c>
      <c r="J11" s="23">
        <f t="shared" si="1"/>
        <v>0.90140845070422537</v>
      </c>
      <c r="K11" s="24">
        <v>6</v>
      </c>
      <c r="L11" s="27" t="s">
        <v>571</v>
      </c>
      <c r="N11" s="10"/>
    </row>
    <row r="12" spans="1:14" ht="15.75" x14ac:dyDescent="0.25">
      <c r="A12" s="12" t="s">
        <v>81</v>
      </c>
      <c r="B12" s="12" t="s">
        <v>29</v>
      </c>
      <c r="C12" s="14" t="s">
        <v>30</v>
      </c>
      <c r="D12" s="12" t="s">
        <v>66</v>
      </c>
      <c r="E12" s="18" t="s">
        <v>535</v>
      </c>
      <c r="F12" s="25">
        <v>46</v>
      </c>
      <c r="G12" s="25">
        <v>18</v>
      </c>
      <c r="H12" s="29">
        <v>64</v>
      </c>
      <c r="I12" s="23">
        <f t="shared" si="0"/>
        <v>0.85333333333333339</v>
      </c>
      <c r="J12" s="23">
        <f t="shared" si="1"/>
        <v>0.90140845070422537</v>
      </c>
      <c r="K12" s="24">
        <v>6</v>
      </c>
      <c r="L12" s="27" t="s">
        <v>571</v>
      </c>
      <c r="N12" s="10"/>
    </row>
    <row r="13" spans="1:14" ht="15.75" x14ac:dyDescent="0.25">
      <c r="A13" s="11" t="s">
        <v>16</v>
      </c>
      <c r="B13" s="11" t="s">
        <v>90</v>
      </c>
      <c r="C13" s="11" t="s">
        <v>17</v>
      </c>
      <c r="D13" s="11" t="s">
        <v>80</v>
      </c>
      <c r="E13" s="18" t="s">
        <v>536</v>
      </c>
      <c r="F13" s="25">
        <v>45</v>
      </c>
      <c r="G13" s="25">
        <v>18</v>
      </c>
      <c r="H13" s="29">
        <v>63</v>
      </c>
      <c r="I13" s="23">
        <f t="shared" si="0"/>
        <v>0.84</v>
      </c>
      <c r="J13" s="23">
        <f t="shared" si="1"/>
        <v>0.88732394366197187</v>
      </c>
      <c r="K13" s="24">
        <v>7</v>
      </c>
      <c r="L13" s="27" t="s">
        <v>571</v>
      </c>
      <c r="N13" s="10"/>
    </row>
    <row r="14" spans="1:14" ht="15.75" x14ac:dyDescent="0.25">
      <c r="A14" s="11" t="s">
        <v>537</v>
      </c>
      <c r="B14" s="11" t="s">
        <v>64</v>
      </c>
      <c r="C14" s="11" t="s">
        <v>93</v>
      </c>
      <c r="D14" s="12" t="s">
        <v>78</v>
      </c>
      <c r="E14" s="18" t="s">
        <v>538</v>
      </c>
      <c r="F14" s="25">
        <v>46</v>
      </c>
      <c r="G14" s="25">
        <v>16</v>
      </c>
      <c r="H14" s="29">
        <v>62</v>
      </c>
      <c r="I14" s="23">
        <f t="shared" si="0"/>
        <v>0.82666666666666666</v>
      </c>
      <c r="J14" s="23">
        <f t="shared" si="1"/>
        <v>0.87323943661971826</v>
      </c>
      <c r="K14" s="24">
        <v>8</v>
      </c>
      <c r="L14" s="27" t="s">
        <v>571</v>
      </c>
      <c r="N14" s="10"/>
    </row>
    <row r="15" spans="1:14" ht="15.75" x14ac:dyDescent="0.25">
      <c r="A15" s="11" t="s">
        <v>86</v>
      </c>
      <c r="B15" s="11" t="s">
        <v>14</v>
      </c>
      <c r="C15" s="11" t="s">
        <v>15</v>
      </c>
      <c r="D15" s="12" t="s">
        <v>70</v>
      </c>
      <c r="E15" s="18" t="s">
        <v>539</v>
      </c>
      <c r="F15" s="25">
        <v>45</v>
      </c>
      <c r="G15" s="25">
        <v>17</v>
      </c>
      <c r="H15" s="29">
        <v>62</v>
      </c>
      <c r="I15" s="23">
        <f t="shared" si="0"/>
        <v>0.82666666666666666</v>
      </c>
      <c r="J15" s="23">
        <f t="shared" si="1"/>
        <v>0.87323943661971826</v>
      </c>
      <c r="K15" s="24">
        <v>8</v>
      </c>
      <c r="L15" s="27" t="s">
        <v>571</v>
      </c>
      <c r="N15" s="10"/>
    </row>
    <row r="16" spans="1:14" ht="15.75" x14ac:dyDescent="0.25">
      <c r="A16" s="15" t="s">
        <v>540</v>
      </c>
      <c r="B16" s="15" t="s">
        <v>541</v>
      </c>
      <c r="C16" s="15" t="s">
        <v>542</v>
      </c>
      <c r="D16" s="12" t="s">
        <v>82</v>
      </c>
      <c r="E16" s="18" t="s">
        <v>543</v>
      </c>
      <c r="F16" s="25">
        <v>48</v>
      </c>
      <c r="G16" s="25">
        <v>11</v>
      </c>
      <c r="H16" s="29">
        <v>59</v>
      </c>
      <c r="I16" s="23">
        <f t="shared" si="0"/>
        <v>0.78666666666666663</v>
      </c>
      <c r="J16" s="23">
        <f t="shared" si="1"/>
        <v>0.83098591549295775</v>
      </c>
      <c r="K16" s="24">
        <v>9</v>
      </c>
      <c r="L16" s="27" t="s">
        <v>572</v>
      </c>
      <c r="N16" s="10"/>
    </row>
    <row r="17" spans="1:14" ht="15.75" x14ac:dyDescent="0.25">
      <c r="A17" s="17" t="s">
        <v>114</v>
      </c>
      <c r="B17" s="17" t="s">
        <v>20</v>
      </c>
      <c r="C17" s="17" t="s">
        <v>33</v>
      </c>
      <c r="D17" s="12" t="s">
        <v>71</v>
      </c>
      <c r="E17" s="18" t="s">
        <v>544</v>
      </c>
      <c r="F17" s="25">
        <v>41</v>
      </c>
      <c r="G17" s="25">
        <v>17</v>
      </c>
      <c r="H17" s="29">
        <v>58</v>
      </c>
      <c r="I17" s="23">
        <f t="shared" si="0"/>
        <v>0.77333333333333332</v>
      </c>
      <c r="J17" s="23">
        <f t="shared" si="1"/>
        <v>0.81690140845070425</v>
      </c>
      <c r="K17" s="24">
        <v>10</v>
      </c>
      <c r="L17" s="27" t="s">
        <v>572</v>
      </c>
      <c r="N17" s="10"/>
    </row>
    <row r="18" spans="1:14" ht="15.75" x14ac:dyDescent="0.25">
      <c r="A18" s="16" t="s">
        <v>115</v>
      </c>
      <c r="B18" s="16" t="s">
        <v>116</v>
      </c>
      <c r="C18" s="16" t="s">
        <v>117</v>
      </c>
      <c r="D18" s="16" t="s">
        <v>66</v>
      </c>
      <c r="E18" s="18" t="s">
        <v>545</v>
      </c>
      <c r="F18" s="27">
        <v>45</v>
      </c>
      <c r="G18" s="27">
        <v>12</v>
      </c>
      <c r="H18" s="30">
        <v>57</v>
      </c>
      <c r="I18" s="23">
        <f t="shared" ref="I18" si="2">H18/$B$1</f>
        <v>0.76</v>
      </c>
      <c r="J18" s="23">
        <f t="shared" ref="J18" si="3">H18/$H$5</f>
        <v>0.80281690140845074</v>
      </c>
      <c r="K18" s="24">
        <v>11</v>
      </c>
      <c r="L18" s="27" t="s">
        <v>572</v>
      </c>
      <c r="N18" s="10"/>
    </row>
    <row r="19" spans="1:14" ht="15.75" x14ac:dyDescent="0.25">
      <c r="A19" s="11" t="s">
        <v>83</v>
      </c>
      <c r="B19" s="11" t="s">
        <v>546</v>
      </c>
      <c r="C19" s="11" t="s">
        <v>15</v>
      </c>
      <c r="D19" s="12" t="s">
        <v>129</v>
      </c>
      <c r="E19" s="18" t="s">
        <v>547</v>
      </c>
      <c r="F19" s="25">
        <v>41</v>
      </c>
      <c r="G19" s="25">
        <v>15</v>
      </c>
      <c r="H19" s="29">
        <v>56</v>
      </c>
      <c r="I19" s="23">
        <f t="shared" si="0"/>
        <v>0.7466666666666667</v>
      </c>
      <c r="J19" s="23">
        <f t="shared" si="1"/>
        <v>0.78873239436619713</v>
      </c>
      <c r="K19" s="24">
        <v>12</v>
      </c>
      <c r="L19" s="27" t="s">
        <v>572</v>
      </c>
      <c r="N19" s="10"/>
    </row>
    <row r="20" spans="1:14" ht="15.75" x14ac:dyDescent="0.25">
      <c r="A20" s="11" t="s">
        <v>91</v>
      </c>
      <c r="B20" s="11" t="s">
        <v>52</v>
      </c>
      <c r="C20" s="11" t="s">
        <v>38</v>
      </c>
      <c r="D20" s="12" t="s">
        <v>149</v>
      </c>
      <c r="E20" s="18" t="s">
        <v>548</v>
      </c>
      <c r="F20" s="25">
        <v>39</v>
      </c>
      <c r="G20" s="25">
        <v>17</v>
      </c>
      <c r="H20" s="29">
        <v>56</v>
      </c>
      <c r="I20" s="23">
        <f t="shared" si="0"/>
        <v>0.7466666666666667</v>
      </c>
      <c r="J20" s="23">
        <f t="shared" si="1"/>
        <v>0.78873239436619713</v>
      </c>
      <c r="K20" s="24">
        <v>12</v>
      </c>
      <c r="L20" s="27" t="s">
        <v>572</v>
      </c>
      <c r="N20" s="10"/>
    </row>
    <row r="21" spans="1:14" ht="15.75" x14ac:dyDescent="0.25">
      <c r="A21" s="16" t="s">
        <v>180</v>
      </c>
      <c r="B21" s="16" t="s">
        <v>181</v>
      </c>
      <c r="C21" s="16" t="s">
        <v>182</v>
      </c>
      <c r="D21" s="12" t="s">
        <v>66</v>
      </c>
      <c r="E21" s="18" t="s">
        <v>549</v>
      </c>
      <c r="F21" s="25">
        <v>37</v>
      </c>
      <c r="G21" s="25">
        <v>18</v>
      </c>
      <c r="H21" s="29">
        <v>55</v>
      </c>
      <c r="I21" s="23">
        <f t="shared" si="0"/>
        <v>0.73333333333333328</v>
      </c>
      <c r="J21" s="23">
        <f t="shared" si="1"/>
        <v>0.77464788732394363</v>
      </c>
      <c r="K21" s="24">
        <v>13</v>
      </c>
      <c r="L21" s="27" t="s">
        <v>572</v>
      </c>
      <c r="N21" s="10"/>
    </row>
    <row r="22" spans="1:14" ht="15.75" x14ac:dyDescent="0.25">
      <c r="A22" s="12" t="s">
        <v>550</v>
      </c>
      <c r="B22" s="12" t="s">
        <v>155</v>
      </c>
      <c r="C22" s="12" t="s">
        <v>45</v>
      </c>
      <c r="D22" s="12" t="s">
        <v>66</v>
      </c>
      <c r="E22" s="18" t="s">
        <v>551</v>
      </c>
      <c r="F22" s="25">
        <v>36</v>
      </c>
      <c r="G22" s="25">
        <v>16</v>
      </c>
      <c r="H22" s="29">
        <v>52</v>
      </c>
      <c r="I22" s="23">
        <f t="shared" si="0"/>
        <v>0.69333333333333336</v>
      </c>
      <c r="J22" s="23">
        <f t="shared" si="1"/>
        <v>0.73239436619718312</v>
      </c>
      <c r="K22" s="24">
        <v>14</v>
      </c>
      <c r="L22" s="27" t="s">
        <v>572</v>
      </c>
      <c r="N22" s="10"/>
    </row>
    <row r="23" spans="1:14" ht="15.75" x14ac:dyDescent="0.25">
      <c r="A23" s="12" t="s">
        <v>552</v>
      </c>
      <c r="B23" s="12" t="s">
        <v>553</v>
      </c>
      <c r="C23" s="12" t="s">
        <v>496</v>
      </c>
      <c r="D23" s="12" t="s">
        <v>82</v>
      </c>
      <c r="E23" s="18" t="s">
        <v>554</v>
      </c>
      <c r="F23" s="25">
        <v>35</v>
      </c>
      <c r="G23" s="25">
        <v>14</v>
      </c>
      <c r="H23" s="29">
        <v>49</v>
      </c>
      <c r="I23" s="23">
        <f t="shared" si="0"/>
        <v>0.65333333333333332</v>
      </c>
      <c r="J23" s="23">
        <f t="shared" si="1"/>
        <v>0.6901408450704225</v>
      </c>
      <c r="K23" s="24">
        <v>15</v>
      </c>
      <c r="L23" s="27" t="s">
        <v>572</v>
      </c>
      <c r="N23" s="10"/>
    </row>
    <row r="24" spans="1:14" ht="15.75" x14ac:dyDescent="0.25">
      <c r="A24" s="12" t="s">
        <v>555</v>
      </c>
      <c r="B24" s="12" t="s">
        <v>155</v>
      </c>
      <c r="C24" s="12" t="s">
        <v>216</v>
      </c>
      <c r="D24" s="12" t="s">
        <v>66</v>
      </c>
      <c r="E24" s="18" t="s">
        <v>556</v>
      </c>
      <c r="F24" s="25">
        <v>34</v>
      </c>
      <c r="G24" s="25">
        <v>14</v>
      </c>
      <c r="H24" s="29">
        <v>48</v>
      </c>
      <c r="I24" s="23">
        <f t="shared" si="0"/>
        <v>0.64</v>
      </c>
      <c r="J24" s="23">
        <f t="shared" si="1"/>
        <v>0.676056338028169</v>
      </c>
      <c r="K24" s="24">
        <v>16</v>
      </c>
      <c r="L24" s="27" t="s">
        <v>572</v>
      </c>
      <c r="N24" s="10"/>
    </row>
    <row r="25" spans="1:14" ht="15.75" x14ac:dyDescent="0.25">
      <c r="A25" s="11" t="s">
        <v>557</v>
      </c>
      <c r="B25" s="12" t="s">
        <v>102</v>
      </c>
      <c r="C25" s="12" t="s">
        <v>63</v>
      </c>
      <c r="D25" s="12" t="s">
        <v>66</v>
      </c>
      <c r="E25" s="18" t="s">
        <v>558</v>
      </c>
      <c r="F25" s="25">
        <v>34</v>
      </c>
      <c r="G25" s="25">
        <v>12</v>
      </c>
      <c r="H25" s="29">
        <v>46</v>
      </c>
      <c r="I25" s="23">
        <f t="shared" si="0"/>
        <v>0.61333333333333329</v>
      </c>
      <c r="J25" s="23">
        <f t="shared" si="1"/>
        <v>0.647887323943662</v>
      </c>
      <c r="K25" s="24">
        <v>17</v>
      </c>
      <c r="L25" s="27" t="s">
        <v>572</v>
      </c>
      <c r="N25" s="10"/>
    </row>
    <row r="26" spans="1:14" ht="15.75" x14ac:dyDescent="0.25">
      <c r="A26" s="16" t="s">
        <v>559</v>
      </c>
      <c r="B26" s="16" t="s">
        <v>186</v>
      </c>
      <c r="C26" s="16" t="s">
        <v>560</v>
      </c>
      <c r="D26" s="12" t="s">
        <v>71</v>
      </c>
      <c r="E26" s="18" t="s">
        <v>561</v>
      </c>
      <c r="F26" s="25">
        <v>23</v>
      </c>
      <c r="G26" s="25">
        <v>20</v>
      </c>
      <c r="H26" s="29">
        <v>43</v>
      </c>
      <c r="I26" s="23">
        <f t="shared" si="0"/>
        <v>0.57333333333333336</v>
      </c>
      <c r="J26" s="23">
        <f t="shared" si="1"/>
        <v>0.60563380281690138</v>
      </c>
      <c r="K26" s="24">
        <v>18</v>
      </c>
      <c r="L26" s="27" t="s">
        <v>572</v>
      </c>
      <c r="N26" s="10"/>
    </row>
    <row r="27" spans="1:14" ht="15.75" x14ac:dyDescent="0.25">
      <c r="A27" s="12" t="s">
        <v>562</v>
      </c>
      <c r="B27" s="12" t="s">
        <v>563</v>
      </c>
      <c r="C27" s="12" t="s">
        <v>45</v>
      </c>
      <c r="D27" s="12" t="s">
        <v>80</v>
      </c>
      <c r="E27" s="18" t="s">
        <v>564</v>
      </c>
      <c r="F27" s="25">
        <v>27</v>
      </c>
      <c r="G27" s="25">
        <v>13</v>
      </c>
      <c r="H27" s="29">
        <v>40</v>
      </c>
      <c r="I27" s="23">
        <f t="shared" si="0"/>
        <v>0.53333333333333333</v>
      </c>
      <c r="J27" s="23">
        <f t="shared" si="1"/>
        <v>0.56338028169014087</v>
      </c>
      <c r="K27" s="24">
        <v>19</v>
      </c>
      <c r="L27" s="27" t="s">
        <v>572</v>
      </c>
      <c r="N27" s="10"/>
    </row>
    <row r="28" spans="1:14" ht="15.75" x14ac:dyDescent="0.25">
      <c r="A28" s="16" t="s">
        <v>185</v>
      </c>
      <c r="B28" s="16" t="s">
        <v>49</v>
      </c>
      <c r="C28" s="16" t="s">
        <v>21</v>
      </c>
      <c r="D28" s="12" t="s">
        <v>71</v>
      </c>
      <c r="E28" s="18" t="s">
        <v>565</v>
      </c>
      <c r="F28" s="25">
        <v>22</v>
      </c>
      <c r="G28" s="25">
        <v>11</v>
      </c>
      <c r="H28" s="29">
        <v>33</v>
      </c>
      <c r="I28" s="23">
        <f t="shared" si="0"/>
        <v>0.44</v>
      </c>
      <c r="J28" s="23">
        <f t="shared" si="1"/>
        <v>0.46478873239436619</v>
      </c>
      <c r="K28" s="24">
        <v>20</v>
      </c>
      <c r="L28" s="27" t="s">
        <v>572</v>
      </c>
      <c r="N28" s="10"/>
    </row>
    <row r="29" spans="1:14" ht="15.75" x14ac:dyDescent="0.25">
      <c r="A29" s="26" t="s">
        <v>566</v>
      </c>
      <c r="B29" s="26" t="s">
        <v>31</v>
      </c>
      <c r="C29" s="26" t="s">
        <v>25</v>
      </c>
      <c r="D29" s="26" t="s">
        <v>149</v>
      </c>
      <c r="E29" s="26" t="s">
        <v>567</v>
      </c>
      <c r="F29" s="24">
        <v>19</v>
      </c>
      <c r="G29" s="24">
        <v>11</v>
      </c>
      <c r="H29" s="24">
        <v>30</v>
      </c>
      <c r="I29" s="23">
        <f t="shared" ref="I29:I30" si="4">H29/$B$1</f>
        <v>0.4</v>
      </c>
      <c r="J29" s="23">
        <f t="shared" ref="J29:J30" si="5">H29/$H$5</f>
        <v>0.42253521126760563</v>
      </c>
      <c r="K29" s="24">
        <v>21</v>
      </c>
      <c r="L29" s="27" t="s">
        <v>572</v>
      </c>
      <c r="N29" s="10"/>
    </row>
    <row r="30" spans="1:14" ht="15.75" x14ac:dyDescent="0.25">
      <c r="A30" s="26" t="s">
        <v>568</v>
      </c>
      <c r="B30" s="26" t="s">
        <v>35</v>
      </c>
      <c r="C30" s="26" t="s">
        <v>15</v>
      </c>
      <c r="D30" s="26" t="s">
        <v>149</v>
      </c>
      <c r="E30" s="26" t="s">
        <v>569</v>
      </c>
      <c r="F30" s="24">
        <v>15</v>
      </c>
      <c r="G30" s="24">
        <v>0</v>
      </c>
      <c r="H30" s="24">
        <v>15</v>
      </c>
      <c r="I30" s="23">
        <f t="shared" si="4"/>
        <v>0.2</v>
      </c>
      <c r="J30" s="23">
        <f t="shared" si="5"/>
        <v>0.21126760563380281</v>
      </c>
      <c r="K30" s="24">
        <v>22</v>
      </c>
      <c r="L30" s="27" t="s">
        <v>572</v>
      </c>
      <c r="N30" s="10"/>
    </row>
    <row r="32" spans="1:14" ht="15.75" x14ac:dyDescent="0.25">
      <c r="A32" s="39" t="s">
        <v>7</v>
      </c>
      <c r="B32" s="39"/>
      <c r="C32" s="21"/>
      <c r="D32" s="21"/>
      <c r="E32" s="22"/>
      <c r="F32" s="40" t="s">
        <v>283</v>
      </c>
      <c r="G32" s="40"/>
      <c r="H32" s="40"/>
      <c r="I32" s="40"/>
      <c r="J32" s="40"/>
    </row>
  </sheetData>
  <mergeCells count="10">
    <mergeCell ref="K3:K4"/>
    <mergeCell ref="L3:L4"/>
    <mergeCell ref="A32:B32"/>
    <mergeCell ref="F32:J32"/>
    <mergeCell ref="A3:A4"/>
    <mergeCell ref="B3:B4"/>
    <mergeCell ref="C3:C4"/>
    <mergeCell ref="D3:D4"/>
    <mergeCell ref="E3:E4"/>
    <mergeCell ref="F3:J3"/>
  </mergeCells>
  <printOptions horizontalCentered="1"/>
  <pageMargins left="0.39370078740157483" right="0.39370078740157483" top="0.94488188976377963" bottom="0.96" header="0.31496062992125984" footer="0.31496062992125984"/>
  <pageSetup paperSize="9" scale="85" fitToHeight="0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7</vt:lpstr>
      <vt:lpstr>8</vt:lpstr>
      <vt:lpstr>9</vt:lpstr>
      <vt:lpstr>10</vt:lpstr>
      <vt:lpstr>11</vt:lpstr>
      <vt:lpstr>'10'!Заголовки_для_печати</vt:lpstr>
      <vt:lpstr>'11'!Заголовки_для_печати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2018-03-25T09:47:05Z</cp:lastPrinted>
  <dcterms:created xsi:type="dcterms:W3CDTF">2015-09-26T17:53:00Z</dcterms:created>
  <dcterms:modified xsi:type="dcterms:W3CDTF">2024-11-18T12:17:03Z</dcterms:modified>
</cp:coreProperties>
</file>