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4\01.12.2024\"/>
    </mc:Choice>
  </mc:AlternateContent>
  <bookViews>
    <workbookView xWindow="0" yWindow="0" windowWidth="14715" windowHeight="11850"/>
  </bookViews>
  <sheets>
    <sheet name="2024" sheetId="5" r:id="rId1"/>
  </sheets>
  <definedNames>
    <definedName name="_xlnm._FilterDatabase" localSheetId="0" hidden="1">'2024'!$A$4:$O$4</definedName>
  </definedNames>
  <calcPr calcId="162913"/>
</workbook>
</file>

<file path=xl/calcChain.xml><?xml version="1.0" encoding="utf-8"?>
<calcChain xmlns="http://schemas.openxmlformats.org/spreadsheetml/2006/main">
  <c r="L10" i="5" l="1"/>
  <c r="L11" i="5"/>
  <c r="L6" i="5" l="1"/>
  <c r="L7" i="5"/>
  <c r="L9" i="5" l="1"/>
  <c r="K6" i="5" l="1"/>
  <c r="K7" i="5"/>
  <c r="K8" i="5"/>
  <c r="K9" i="5"/>
  <c r="K10" i="5"/>
  <c r="K11" i="5"/>
  <c r="K12" i="5"/>
  <c r="K13" i="5"/>
  <c r="K14" i="5"/>
  <c r="K15" i="5"/>
  <c r="K16" i="5"/>
  <c r="L8" i="5"/>
  <c r="L12" i="5"/>
  <c r="L13" i="5"/>
  <c r="L14" i="5"/>
  <c r="L16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<sst xmlns="http://schemas.openxmlformats.org/spreadsheetml/2006/main" count="37" uniqueCount="28">
  <si>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</si>
  <si>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</si>
  <si>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</si>
  <si>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</si>
  <si>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</si>
  <si>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</si>
  <si>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</si>
  <si>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</si>
  <si>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</si>
  <si>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План на 2024 год</t>
  </si>
  <si>
    <t>% исполнения к плану на 2024 год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</si>
  <si>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</si>
  <si>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</si>
  <si>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</si>
  <si>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</si>
  <si>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Региональный проект "Создание условий для легкого старта и комфортного ведения бизнеса"</t>
  </si>
  <si>
    <t>Региональный проект "Акселерация субъектов малого и среднего предпринимательства"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</si>
  <si>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</si>
  <si>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</si>
  <si>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</si>
  <si>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</si>
  <si>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</si>
  <si>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</si>
  <si>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</si>
  <si>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</si>
  <si>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9 месяцев           2024 года</t>
  </si>
  <si>
    <t>% исполнения  к плану на                9 месяцев              2024 года</t>
  </si>
  <si>
    <t>Исполнение на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</si>
</sst>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Normal="100" workbookViewId="0">
      <pane ySplit="4" topLeftCell="A5" activePane="bottomLeft" state="frozen"/>
      <selection pane="bottomLeft" activeCell="V10" sqref="V10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5" width="19.85546875" style="1" hidden="1" customWidth="1"/>
    <col min="6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2.42578125" style="1" hidden="1" customWidth="1"/>
    <col min="13" max="13" width="13.42578125" style="1" hidden="1" customWidth="1"/>
    <col min="14" max="14" width="14.85546875" style="1" hidden="1" customWidth="1"/>
    <col min="15" max="15" width="13.42578125" style="1" hidden="1" customWidth="1"/>
    <col min="16" max="16384" width="9.140625" style="1"/>
  </cols>
  <sheetData>
    <row r="1" spans="1:12" hidden="1" x14ac:dyDescent="0.25"/>
    <row r="2" spans="1:12" ht="37.5" customHeight="1" x14ac:dyDescent="0.25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L3" s="3" t="s">
        <v>3</v>
      </c>
    </row>
    <row r="4" spans="1:12" ht="76.900000000000006" customHeight="1" x14ac:dyDescent="0.25">
      <c r="A4" s="10" t="s">
        <v>12</v>
      </c>
      <c r="B4" s="10" t="s">
        <v>8</v>
      </c>
      <c r="C4" s="11" t="s">
        <v>4</v>
      </c>
      <c r="D4" s="11" t="s">
        <v>9</v>
      </c>
      <c r="E4" s="11" t="s">
        <v>25</v>
      </c>
      <c r="F4" s="11" t="s">
        <v>27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10</v>
      </c>
      <c r="L4" s="11" t="s">
        <v>26</v>
      </c>
    </row>
    <row r="5" spans="1:12" s="5" customFormat="1" x14ac:dyDescent="0.25">
      <c r="A5" s="14" t="s">
        <v>14</v>
      </c>
      <c r="B5" s="15"/>
      <c r="C5" s="4"/>
      <c r="D5" s="4">
        <f>SUM(D6:D16)</f>
        <v>493861575</v>
      </c>
      <c r="E5" s="4">
        <f t="shared" ref="E5:F5" si="0">SUM(E6:E16)</f>
        <v>343814075.48000002</v>
      </c>
      <c r="F5" s="4">
        <f t="shared" si="0"/>
        <v>370012520.43000001</v>
      </c>
      <c r="G5" s="4"/>
      <c r="H5" s="4"/>
      <c r="I5" s="4"/>
      <c r="J5" s="4"/>
      <c r="K5" s="8">
        <f t="shared" ref="K5:K16" si="1">F5/D5*100</f>
        <v>74.922314097831972</v>
      </c>
      <c r="L5" s="8">
        <f t="shared" ref="L5:L16" si="2">F5/E5*100</f>
        <v>107.61994543516703</v>
      </c>
    </row>
    <row r="6" spans="1:12" ht="31.5" x14ac:dyDescent="0.25">
      <c r="A6" s="13" t="s">
        <v>15</v>
      </c>
      <c r="B6" s="7" t="s">
        <v>13</v>
      </c>
      <c r="C6" s="6"/>
      <c r="D6" s="6">
        <v>582000</v>
      </c>
      <c r="E6" s="6">
        <v>582000</v>
      </c>
      <c r="F6" s="6">
        <v>582000</v>
      </c>
      <c r="G6" s="6"/>
      <c r="H6" s="6"/>
      <c r="I6" s="6"/>
      <c r="J6" s="6"/>
      <c r="K6" s="9">
        <f t="shared" si="1"/>
        <v>100</v>
      </c>
      <c r="L6" s="9">
        <f t="shared" si="2"/>
        <v>100</v>
      </c>
    </row>
    <row r="7" spans="1:12" ht="31.5" x14ac:dyDescent="0.25">
      <c r="A7" s="13" t="s">
        <v>16</v>
      </c>
      <c r="B7" s="7" t="s">
        <v>13</v>
      </c>
      <c r="C7" s="6"/>
      <c r="D7" s="6">
        <v>9435100</v>
      </c>
      <c r="E7" s="6">
        <v>9435100</v>
      </c>
      <c r="F7" s="6">
        <v>9435066.6699999999</v>
      </c>
      <c r="G7" s="6"/>
      <c r="H7" s="6"/>
      <c r="I7" s="6"/>
      <c r="J7" s="6"/>
      <c r="K7" s="9">
        <f t="shared" si="1"/>
        <v>99.9996467446026</v>
      </c>
      <c r="L7" s="9">
        <f t="shared" si="2"/>
        <v>99.9996467446026</v>
      </c>
    </row>
    <row r="8" spans="1:12" ht="31.5" x14ac:dyDescent="0.25">
      <c r="A8" s="13" t="s">
        <v>11</v>
      </c>
      <c r="B8" s="7" t="s">
        <v>13</v>
      </c>
      <c r="C8" s="6"/>
      <c r="D8" s="6">
        <v>308808621</v>
      </c>
      <c r="E8" s="6">
        <v>219214142</v>
      </c>
      <c r="F8" s="6">
        <v>235400190.41999999</v>
      </c>
      <c r="G8" s="6"/>
      <c r="H8" s="6"/>
      <c r="I8" s="6"/>
      <c r="J8" s="6"/>
      <c r="K8" s="9">
        <f t="shared" si="1"/>
        <v>76.228503484687366</v>
      </c>
      <c r="L8" s="9">
        <f t="shared" si="2"/>
        <v>107.38366980903994</v>
      </c>
    </row>
    <row r="9" spans="1:12" x14ac:dyDescent="0.25">
      <c r="A9" s="13" t="s">
        <v>17</v>
      </c>
      <c r="B9" s="7" t="s">
        <v>13</v>
      </c>
      <c r="C9" s="6"/>
      <c r="D9" s="6">
        <v>60000</v>
      </c>
      <c r="E9" s="6">
        <v>60000</v>
      </c>
      <c r="F9" s="6">
        <v>60000</v>
      </c>
      <c r="G9" s="6"/>
      <c r="H9" s="6"/>
      <c r="I9" s="6"/>
      <c r="J9" s="6"/>
      <c r="K9" s="9">
        <f t="shared" si="1"/>
        <v>100</v>
      </c>
      <c r="L9" s="9">
        <f t="shared" si="2"/>
        <v>100</v>
      </c>
    </row>
    <row r="10" spans="1:12" ht="32.25" customHeight="1" x14ac:dyDescent="0.25">
      <c r="A10" s="13" t="s">
        <v>18</v>
      </c>
      <c r="B10" s="7" t="s">
        <v>13</v>
      </c>
      <c r="C10" s="6"/>
      <c r="D10" s="6">
        <v>600000</v>
      </c>
      <c r="E10" s="6">
        <v>600000</v>
      </c>
      <c r="F10" s="6">
        <v>600000</v>
      </c>
      <c r="G10" s="6"/>
      <c r="H10" s="6"/>
      <c r="I10" s="6"/>
      <c r="J10" s="6"/>
      <c r="K10" s="9">
        <f t="shared" si="1"/>
        <v>100</v>
      </c>
      <c r="L10" s="9">
        <f t="shared" si="2"/>
        <v>100</v>
      </c>
    </row>
    <row r="11" spans="1:12" ht="19.5" customHeight="1" x14ac:dyDescent="0.25">
      <c r="A11" s="13" t="s">
        <v>19</v>
      </c>
      <c r="B11" s="7" t="s">
        <v>13</v>
      </c>
      <c r="C11" s="6"/>
      <c r="D11" s="6">
        <v>3603399</v>
      </c>
      <c r="E11" s="6">
        <v>1266920</v>
      </c>
      <c r="F11" s="6">
        <v>2314372.14</v>
      </c>
      <c r="G11" s="6"/>
      <c r="H11" s="6"/>
      <c r="I11" s="6"/>
      <c r="J11" s="6"/>
      <c r="K11" s="9">
        <f t="shared" si="1"/>
        <v>64.227473560380076</v>
      </c>
      <c r="L11" s="9">
        <f t="shared" si="2"/>
        <v>182.67705458908219</v>
      </c>
    </row>
    <row r="12" spans="1:12" x14ac:dyDescent="0.25">
      <c r="A12" s="13" t="s">
        <v>20</v>
      </c>
      <c r="B12" s="7" t="s">
        <v>13</v>
      </c>
      <c r="C12" s="6"/>
      <c r="D12" s="6">
        <v>124747200</v>
      </c>
      <c r="E12" s="6">
        <v>81110350</v>
      </c>
      <c r="F12" s="6">
        <v>87410538.659999996</v>
      </c>
      <c r="G12" s="6"/>
      <c r="H12" s="6"/>
      <c r="I12" s="6"/>
      <c r="J12" s="6"/>
      <c r="K12" s="9">
        <f t="shared" si="1"/>
        <v>70.070140780714922</v>
      </c>
      <c r="L12" s="9">
        <f t="shared" si="2"/>
        <v>107.76742876833845</v>
      </c>
    </row>
    <row r="13" spans="1:12" ht="33.75" customHeight="1" x14ac:dyDescent="0.25">
      <c r="A13" s="12" t="s">
        <v>21</v>
      </c>
      <c r="B13" s="7" t="s">
        <v>6</v>
      </c>
      <c r="C13" s="6"/>
      <c r="D13" s="6">
        <v>856500</v>
      </c>
      <c r="E13" s="6">
        <v>307834.48</v>
      </c>
      <c r="F13" s="6">
        <v>343595.79</v>
      </c>
      <c r="G13" s="6"/>
      <c r="H13" s="6"/>
      <c r="I13" s="6"/>
      <c r="J13" s="6"/>
      <c r="K13" s="9">
        <f t="shared" si="1"/>
        <v>40.116262697022762</v>
      </c>
      <c r="L13" s="9">
        <f t="shared" si="2"/>
        <v>111.61705797219336</v>
      </c>
    </row>
    <row r="14" spans="1:12" ht="47.25" x14ac:dyDescent="0.25">
      <c r="A14" s="12" t="s">
        <v>22</v>
      </c>
      <c r="B14" s="7" t="s">
        <v>13</v>
      </c>
      <c r="C14" s="6"/>
      <c r="D14" s="6">
        <v>44995055</v>
      </c>
      <c r="E14" s="6">
        <v>31076429</v>
      </c>
      <c r="F14" s="6">
        <v>33715256.75</v>
      </c>
      <c r="G14" s="6"/>
      <c r="H14" s="6"/>
      <c r="I14" s="6"/>
      <c r="J14" s="6"/>
      <c r="K14" s="9">
        <f t="shared" si="1"/>
        <v>74.931026865063288</v>
      </c>
      <c r="L14" s="9">
        <f t="shared" si="2"/>
        <v>108.49141241421272</v>
      </c>
    </row>
    <row r="15" spans="1:12" ht="49.5" customHeight="1" x14ac:dyDescent="0.25">
      <c r="A15" s="13" t="s">
        <v>23</v>
      </c>
      <c r="B15" s="7" t="s">
        <v>13</v>
      </c>
      <c r="C15" s="6"/>
      <c r="D15" s="6">
        <v>5800</v>
      </c>
      <c r="E15" s="6">
        <v>0</v>
      </c>
      <c r="F15" s="6">
        <v>5800</v>
      </c>
      <c r="G15" s="6"/>
      <c r="H15" s="6"/>
      <c r="I15" s="6"/>
      <c r="J15" s="6"/>
      <c r="K15" s="9">
        <f t="shared" si="1"/>
        <v>100</v>
      </c>
      <c r="L15" s="9"/>
    </row>
    <row r="16" spans="1:12" ht="32.25" customHeight="1" x14ac:dyDescent="0.25">
      <c r="A16" s="12" t="s">
        <v>24</v>
      </c>
      <c r="B16" s="7" t="s">
        <v>13</v>
      </c>
      <c r="C16" s="6"/>
      <c r="D16" s="6">
        <v>167900</v>
      </c>
      <c r="E16" s="6">
        <v>161300</v>
      </c>
      <c r="F16" s="6">
        <v>145700</v>
      </c>
      <c r="G16" s="6"/>
      <c r="H16" s="6"/>
      <c r="I16" s="6"/>
      <c r="J16" s="6"/>
      <c r="K16" s="9">
        <f t="shared" si="1"/>
        <v>86.777843954734962</v>
      </c>
      <c r="L16" s="9">
        <f t="shared" si="2"/>
        <v>90.328580285182895</v>
      </c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2024-12-04T10:33:49Z</dcterms:modified>
</cp:coreProperties>
</file>