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G10" i="1" l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<sst xmlns="http://schemas.openxmlformats.org/spreadsheetml/2006/main" count="32" uniqueCount="26">
  <si>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</si>
  <si>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</si>
  <si>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</si>
  <si>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</si>
  <si>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</si>
  <si>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</si>
  <si>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</si>
  <si>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</si>
  <si>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</si>
  <si>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</si>
  <si>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</si>
  <si>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</si>
  <si>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</si>
  <si>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</si>
  <si>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</si>
  <si>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</si>
  <si>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</si>
  <si>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</si>
  <si>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</si>
  <si>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</si>
  <si>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</si>
  <si>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</si>
  <si>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</si>
  <si>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</si>
  <si>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ноябрь 2024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</si>
  <si>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01.12.2024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</si>
</sst>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D7" sqref="D7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22</v>
      </c>
      <c r="E2" s="53"/>
      <c r="F2" s="54"/>
      <c r="G2" s="55" t="s">
        <v>25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100149436</v>
      </c>
      <c r="E5" s="12">
        <f t="shared" ref="E5:H5" si="0">E6</f>
        <v>0</v>
      </c>
      <c r="F5" s="12">
        <f>F7+F8+F10</f>
        <v>100149436</v>
      </c>
      <c r="G5" s="12">
        <f>G7+G8+G10</f>
        <v>74374223.25</v>
      </c>
      <c r="H5" s="12">
        <f t="shared" si="0"/>
        <v>0</v>
      </c>
      <c r="I5" s="12">
        <f>I7+I8+I10</f>
        <v>74374223.25</v>
      </c>
      <c r="J5" s="13">
        <f>G5/D5*100</f>
        <v>74.263247223878523</v>
      </c>
      <c r="K5" s="13">
        <v>0</v>
      </c>
      <c r="L5" s="13">
        <f>I5/F5*100</f>
        <v>74.263247223878523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v>89526600</v>
      </c>
      <c r="E7" s="21">
        <v>0</v>
      </c>
      <c r="F7" s="21">
        <v>89526600</v>
      </c>
      <c r="G7" s="21">
        <v>68144890.299999997</v>
      </c>
      <c r="H7" s="21">
        <v>0</v>
      </c>
      <c r="I7" s="21">
        <v>68144890.299999997</v>
      </c>
      <c r="J7" s="21">
        <f t="shared" ref="J7:J8" si="1">G7/D7*100</f>
        <v>76.116919775798479</v>
      </c>
      <c r="K7" s="22">
        <v>0</v>
      </c>
      <c r="L7" s="22">
        <f>I7/F7*100</f>
        <v>76.116919775798479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23</v>
      </c>
      <c r="C8" s="43" t="s">
        <v>13</v>
      </c>
      <c r="D8" s="45">
        <v>9332379</v>
      </c>
      <c r="E8" s="45">
        <v>0</v>
      </c>
      <c r="F8" s="45">
        <v>9332379</v>
      </c>
      <c r="G8" s="45">
        <v>6229332.9500000002</v>
      </c>
      <c r="H8" s="45">
        <v>0</v>
      </c>
      <c r="I8" s="45">
        <f>G8</f>
        <v>6229332.9500000002</v>
      </c>
      <c r="J8" s="45">
        <f t="shared" si="1"/>
        <v>66.749678190309254</v>
      </c>
      <c r="K8" s="47">
        <v>0</v>
      </c>
      <c r="L8" s="47">
        <f t="shared" ref="L8" si="2">I8/F8*100</f>
        <v>66.749678190309254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30.75" customHeight="1" x14ac:dyDescent="0.3">
      <c r="A10" s="31" t="s">
        <v>18</v>
      </c>
      <c r="B10" s="33" t="s">
        <v>21</v>
      </c>
      <c r="C10" s="61" t="s">
        <v>19</v>
      </c>
      <c r="D10" s="63">
        <v>1290457</v>
      </c>
      <c r="E10" s="63">
        <v>0</v>
      </c>
      <c r="F10" s="63">
        <v>1290457</v>
      </c>
      <c r="G10" s="63">
        <f>H10+I10</f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32"/>
      <c r="B11" s="34"/>
      <c r="C11" s="62"/>
      <c r="D11" s="46"/>
      <c r="E11" s="40"/>
      <c r="F11" s="40"/>
      <c r="G11" s="40"/>
      <c r="H11" s="40"/>
      <c r="I11" s="40"/>
      <c r="J11" s="40"/>
      <c r="K11" s="40"/>
      <c r="L11" s="40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2024-12-11T13:11:19Z</dcterms:modified>
</cp:coreProperties>
</file>