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ОргОтдел\ПРОГРАММЫ\НОВЫЕ ПРОГРАММЫ 2019-2030\Развитие гражданского общества\Отчеты по программе\2024\Сетевой план-график\"/>
    </mc:Choice>
  </mc:AlternateContent>
  <bookViews>
    <workbookView xWindow="0" yWindow="0" windowWidth="21150" windowHeight="10680"/>
  </bookViews>
  <sheets>
    <sheet name="2025" sheetId="5" r:id="rId1"/>
  </sheets>
  <definedNames>
    <definedName name="_xlnm._FilterDatabase" localSheetId="0" hidden="1">'2025'!$A$4:$P$4</definedName>
  </definedNames>
  <calcPr calcId="162913"/>
</workbook>
</file>

<file path=xl/calcChain.xml><?xml version="1.0" encoding="utf-8"?>
<calcChain xmlns="http://schemas.openxmlformats.org/spreadsheetml/2006/main">
  <c r="G11" i="5" l="1"/>
  <c r="M7" i="5" l="1"/>
  <c r="M8" i="5"/>
  <c r="M9" i="5"/>
  <c r="M10" i="5"/>
  <c r="M11" i="5"/>
  <c r="M12" i="5"/>
  <c r="M13" i="5"/>
  <c r="M14" i="5"/>
  <c r="M15" i="5"/>
  <c r="M16" i="5"/>
  <c r="L8" i="5"/>
  <c r="L9" i="5"/>
  <c r="L10" i="5"/>
  <c r="L11" i="5"/>
  <c r="L12" i="5"/>
  <c r="L13" i="5"/>
  <c r="L14" i="5"/>
  <c r="L15" i="5"/>
  <c r="L16" i="5"/>
  <c r="L7" i="5" l="1"/>
  <c r="F6" i="5" l="1"/>
  <c r="G6" i="5"/>
  <c r="H6" i="5"/>
  <c r="I6" i="5"/>
  <c r="J6" i="5"/>
  <c r="K6" i="5"/>
  <c r="E6" i="5"/>
  <c r="M6" i="5" l="1"/>
  <c r="L6" i="5"/>
</calcChain>
</file>

<file path=xl/sharedStrings.xml><?xml version="1.0" encoding="utf-8"?>
<sst xmlns="http://schemas.openxmlformats.org/spreadsheetml/2006/main" count="42" uniqueCount="31">
  <si>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</si>
  <si>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</si>
  <si>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</si>
  <si>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</si>
  <si>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</si>
  <si>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</si>
  <si>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</si>
  <si>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</si>
  <si>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</si>
  <si>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</si>
  <si>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</si>
  <si>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</si>
  <si>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</si>
  <si>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</si>
  <si>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ДДА</t>
  </si>
  <si>
    <t>"Развитие гражданского общества"</t>
  </si>
  <si>
    <t>11</t>
  </si>
  <si>
    <t>Оказание финансовой и имущественной поддержки социально ориентированным некоммерческим организациям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</si>
  <si>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</si>
  <si>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Размещение социально значимой информации на наружных информационных поверхностях</t>
  </si>
  <si>
    <t>11.1</t>
  </si>
  <si>
    <t>11.2</t>
  </si>
  <si>
    <t>11.3</t>
  </si>
  <si>
    <t>11.4</t>
  </si>
  <si>
    <t>% исполнения  к 2024 году</t>
  </si>
  <si>
    <t>Исполнение на 01.01.2025</t>
  </si>
  <si>
    <t>Поддержка и реализация потенциала молодежи на территории муниципального образования город Нефтеюганск</t>
  </si>
  <si>
    <t>11.5</t>
  </si>
  <si>
    <t>Реализация инициативных проектов, отобранных по результатам конкурса</t>
  </si>
  <si>
    <t>ДЖКХ</t>
  </si>
  <si>
    <t>КФиК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</si>
</sst>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36">
    <xf numFmtId="0" fontId="0" fillId="0" borderId="0" xfId="0"/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1" fontId="5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0" xfId="3" applyNumberFormat="1" applyFont="1" applyFill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 applyProtection="1">
      <alignment horizontal="left" vertical="top" wrapText="1"/>
    </xf>
    <xf numFmtId="49" fontId="5" fillId="0" borderId="5" xfId="0" applyNumberFormat="1" applyFont="1" applyFill="1" applyBorder="1" applyAlignment="1" applyProtection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/>
  </cellXfs>
  <cellStyles count="5">
    <cellStyle name="Обычный" xfId="0" builtinId="0"/>
    <cellStyle name="Обычный 3" xfId="2"/>
    <cellStyle name="Обычный 3 2" xfId="4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5" topLeftCell="A6" activePane="bottomLeft" state="frozen"/>
      <selection pane="bottomLeft" activeCell="R7" sqref="R7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5.42578125" style="2" customWidth="1"/>
    <col min="13" max="13" width="15.8554687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7" width="9.140625" style="2"/>
    <col min="18" max="18" width="24.7109375" style="2" customWidth="1"/>
    <col min="19" max="16384" width="9.140625" style="2"/>
  </cols>
  <sheetData>
    <row r="1" spans="1:13" hidden="1" x14ac:dyDescent="0.25"/>
    <row r="2" spans="1:13" ht="37.5" customHeight="1" x14ac:dyDescent="0.25">
      <c r="B2" s="20" t="s">
        <v>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M3" s="4" t="s">
        <v>3</v>
      </c>
    </row>
    <row r="4" spans="1:13" ht="76.900000000000006" customHeight="1" x14ac:dyDescent="0.25">
      <c r="A4" s="16" t="s">
        <v>9</v>
      </c>
      <c r="B4" s="17" t="s">
        <v>13</v>
      </c>
      <c r="C4" s="17" t="s">
        <v>8</v>
      </c>
      <c r="D4" s="18" t="s">
        <v>4</v>
      </c>
      <c r="E4" s="18" t="s">
        <v>10</v>
      </c>
      <c r="F4" s="18" t="s">
        <v>10</v>
      </c>
      <c r="G4" s="18" t="s">
        <v>25</v>
      </c>
      <c r="H4" s="18" t="s">
        <v>0</v>
      </c>
      <c r="I4" s="18" t="s">
        <v>2</v>
      </c>
      <c r="J4" s="18" t="s">
        <v>5</v>
      </c>
      <c r="K4" s="18" t="s">
        <v>1</v>
      </c>
      <c r="L4" s="18" t="s">
        <v>11</v>
      </c>
      <c r="M4" s="18" t="s">
        <v>24</v>
      </c>
    </row>
    <row r="5" spans="1:13" x14ac:dyDescent="0.25">
      <c r="A5" s="14" t="s">
        <v>12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x14ac:dyDescent="0.25">
      <c r="A6" s="7" t="s">
        <v>16</v>
      </c>
      <c r="B6" s="21" t="s">
        <v>15</v>
      </c>
      <c r="C6" s="22"/>
      <c r="D6" s="8"/>
      <c r="E6" s="8">
        <f>SUM(E7:E11)</f>
        <v>72772590</v>
      </c>
      <c r="F6" s="8">
        <f t="shared" ref="F6:K6" si="0">SUM(F7:F11)</f>
        <v>72772590</v>
      </c>
      <c r="G6" s="8">
        <f t="shared" si="0"/>
        <v>72722331.060000002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12">
        <f t="shared" ref="L6:L16" si="1">G6/E6*100</f>
        <v>99.930936991523879</v>
      </c>
      <c r="M6" s="12">
        <f t="shared" ref="M6:M16" si="2">G6/F6*100</f>
        <v>99.930936991523879</v>
      </c>
    </row>
    <row r="7" spans="1:13" ht="24" customHeight="1" x14ac:dyDescent="0.25">
      <c r="A7" s="25" t="s">
        <v>20</v>
      </c>
      <c r="B7" s="23" t="s">
        <v>17</v>
      </c>
      <c r="C7" s="11" t="s">
        <v>6</v>
      </c>
      <c r="D7" s="10"/>
      <c r="E7" s="10">
        <v>1665000</v>
      </c>
      <c r="F7" s="10">
        <v>1665000</v>
      </c>
      <c r="G7" s="10">
        <v>1665000</v>
      </c>
      <c r="H7" s="10"/>
      <c r="I7" s="10"/>
      <c r="J7" s="10"/>
      <c r="K7" s="10"/>
      <c r="L7" s="13">
        <f t="shared" si="1"/>
        <v>100</v>
      </c>
      <c r="M7" s="12">
        <f t="shared" si="2"/>
        <v>100</v>
      </c>
    </row>
    <row r="8" spans="1:13" ht="27.75" customHeight="1" x14ac:dyDescent="0.25">
      <c r="A8" s="26"/>
      <c r="B8" s="24"/>
      <c r="C8" s="11" t="s">
        <v>14</v>
      </c>
      <c r="D8" s="10"/>
      <c r="E8" s="10">
        <v>5950000</v>
      </c>
      <c r="F8" s="10">
        <v>5950000</v>
      </c>
      <c r="G8" s="10">
        <v>5950000</v>
      </c>
      <c r="H8" s="10"/>
      <c r="I8" s="10"/>
      <c r="J8" s="10"/>
      <c r="K8" s="10"/>
      <c r="L8" s="13">
        <f t="shared" si="1"/>
        <v>100</v>
      </c>
      <c r="M8" s="12">
        <f t="shared" si="2"/>
        <v>100</v>
      </c>
    </row>
    <row r="9" spans="1:13" ht="47.25" hidden="1" customHeight="1" x14ac:dyDescent="0.25">
      <c r="A9" s="14" t="s">
        <v>21</v>
      </c>
      <c r="B9" s="15" t="s">
        <v>18</v>
      </c>
      <c r="C9" s="11" t="s">
        <v>14</v>
      </c>
      <c r="D9" s="10"/>
      <c r="E9" s="10"/>
      <c r="F9" s="10"/>
      <c r="G9" s="10"/>
      <c r="H9" s="10"/>
      <c r="I9" s="10"/>
      <c r="J9" s="10"/>
      <c r="K9" s="10"/>
      <c r="L9" s="13" t="e">
        <f t="shared" si="1"/>
        <v>#DIV/0!</v>
      </c>
      <c r="M9" s="12" t="e">
        <f t="shared" si="2"/>
        <v>#DIV/0!</v>
      </c>
    </row>
    <row r="10" spans="1:13" ht="31.5" hidden="1" customHeight="1" x14ac:dyDescent="0.25">
      <c r="A10" s="14" t="s">
        <v>22</v>
      </c>
      <c r="B10" s="15" t="s">
        <v>19</v>
      </c>
      <c r="C10" s="11" t="s">
        <v>14</v>
      </c>
      <c r="D10" s="10"/>
      <c r="E10" s="10"/>
      <c r="F10" s="10"/>
      <c r="G10" s="10"/>
      <c r="H10" s="10"/>
      <c r="I10" s="10"/>
      <c r="J10" s="10"/>
      <c r="K10" s="10"/>
      <c r="L10" s="13" t="e">
        <f t="shared" si="1"/>
        <v>#DIV/0!</v>
      </c>
      <c r="M10" s="12" t="e">
        <f t="shared" si="2"/>
        <v>#DIV/0!</v>
      </c>
    </row>
    <row r="11" spans="1:13" ht="47.25" x14ac:dyDescent="0.25">
      <c r="A11" s="14" t="s">
        <v>21</v>
      </c>
      <c r="B11" s="15" t="s">
        <v>18</v>
      </c>
      <c r="C11" s="11" t="s">
        <v>14</v>
      </c>
      <c r="D11" s="10"/>
      <c r="E11" s="10">
        <v>65157590</v>
      </c>
      <c r="F11" s="10">
        <v>65157590</v>
      </c>
      <c r="G11" s="32">
        <f>64507331.06+600000</f>
        <v>65107331.060000002</v>
      </c>
      <c r="H11" s="10"/>
      <c r="I11" s="10"/>
      <c r="J11" s="10"/>
      <c r="K11" s="10"/>
      <c r="L11" s="13">
        <f t="shared" si="1"/>
        <v>99.922865563321167</v>
      </c>
      <c r="M11" s="12">
        <f t="shared" si="2"/>
        <v>99.922865563321167</v>
      </c>
    </row>
    <row r="12" spans="1:13" ht="31.5" x14ac:dyDescent="0.25">
      <c r="A12" s="14" t="s">
        <v>22</v>
      </c>
      <c r="B12" s="15" t="s">
        <v>19</v>
      </c>
      <c r="C12" s="11" t="s">
        <v>14</v>
      </c>
      <c r="E12" s="32">
        <v>201553</v>
      </c>
      <c r="F12" s="32">
        <v>201553</v>
      </c>
      <c r="G12" s="32">
        <v>201549.78</v>
      </c>
      <c r="H12" s="19"/>
      <c r="I12" s="19"/>
      <c r="J12" s="19"/>
      <c r="K12" s="19"/>
      <c r="L12" s="13">
        <f t="shared" si="1"/>
        <v>99.998402405322679</v>
      </c>
      <c r="M12" s="12">
        <f t="shared" si="2"/>
        <v>99.998402405322679</v>
      </c>
    </row>
    <row r="13" spans="1:13" ht="31.5" x14ac:dyDescent="0.25">
      <c r="A13" s="14" t="s">
        <v>23</v>
      </c>
      <c r="B13" s="15" t="s">
        <v>26</v>
      </c>
      <c r="C13" s="11" t="s">
        <v>14</v>
      </c>
      <c r="E13" s="32">
        <v>80336089</v>
      </c>
      <c r="F13" s="32">
        <v>80336089</v>
      </c>
      <c r="G13" s="32">
        <v>79854143.620000005</v>
      </c>
      <c r="H13" s="19"/>
      <c r="I13" s="19"/>
      <c r="J13" s="19"/>
      <c r="K13" s="19"/>
      <c r="L13" s="13">
        <f t="shared" si="1"/>
        <v>99.400088570405771</v>
      </c>
      <c r="M13" s="12">
        <f t="shared" si="2"/>
        <v>99.400088570405771</v>
      </c>
    </row>
    <row r="14" spans="1:13" x14ac:dyDescent="0.25">
      <c r="A14" s="27" t="s">
        <v>27</v>
      </c>
      <c r="B14" s="23" t="s">
        <v>28</v>
      </c>
      <c r="C14" s="11" t="s">
        <v>14</v>
      </c>
      <c r="E14" s="32">
        <v>932000</v>
      </c>
      <c r="F14" s="32">
        <v>932000</v>
      </c>
      <c r="G14" s="32">
        <v>931920</v>
      </c>
      <c r="H14" s="19"/>
      <c r="I14" s="19"/>
      <c r="J14" s="19"/>
      <c r="K14" s="19"/>
      <c r="L14" s="13">
        <f t="shared" si="1"/>
        <v>99.991416309012877</v>
      </c>
      <c r="M14" s="12">
        <f t="shared" si="2"/>
        <v>99.991416309012877</v>
      </c>
    </row>
    <row r="15" spans="1:13" x14ac:dyDescent="0.25">
      <c r="A15" s="28"/>
      <c r="B15" s="29"/>
      <c r="C15" s="11" t="s">
        <v>29</v>
      </c>
      <c r="E15" s="31">
        <v>10675401</v>
      </c>
      <c r="F15" s="31">
        <v>10675401</v>
      </c>
      <c r="G15" s="32">
        <v>10320000.52</v>
      </c>
      <c r="H15" s="19"/>
      <c r="I15" s="19"/>
      <c r="J15" s="19"/>
      <c r="K15" s="19"/>
      <c r="L15" s="13">
        <f t="shared" si="1"/>
        <v>96.670846556490005</v>
      </c>
      <c r="M15" s="12">
        <f t="shared" si="2"/>
        <v>96.670846556490005</v>
      </c>
    </row>
    <row r="16" spans="1:13" x14ac:dyDescent="0.25">
      <c r="A16" s="28"/>
      <c r="B16" s="30"/>
      <c r="C16" s="11" t="s">
        <v>30</v>
      </c>
      <c r="E16" s="33">
        <v>599820</v>
      </c>
      <c r="F16" s="34">
        <v>599820</v>
      </c>
      <c r="G16" s="35">
        <v>599820</v>
      </c>
      <c r="H16" s="19"/>
      <c r="I16" s="19"/>
      <c r="J16" s="19"/>
      <c r="K16" s="19"/>
      <c r="L16" s="13">
        <f t="shared" si="1"/>
        <v>100</v>
      </c>
      <c r="M16" s="12">
        <f t="shared" si="2"/>
        <v>100</v>
      </c>
    </row>
  </sheetData>
  <autoFilter ref="A4:P4"/>
  <mergeCells count="6">
    <mergeCell ref="B2:M2"/>
    <mergeCell ref="B6:C6"/>
    <mergeCell ref="B7:B8"/>
    <mergeCell ref="A7:A8"/>
    <mergeCell ref="A14:A16"/>
    <mergeCell ref="B14:B1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Ольга Анатольевна Атласова</cp:lastModifiedBy>
  <cp:lastPrinted>2023-04-13T09:23:50Z</cp:lastPrinted>
  <dcterms:created xsi:type="dcterms:W3CDTF">2018-04-12T12:44:43Z</dcterms:created>
  <dcterms:modified xsi:type="dcterms:W3CDTF">2025-01-13T05:48:12Z</dcterms:modified>
</cp:coreProperties>
</file>