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5\01.02.2025\"/>
    </mc:Choice>
  </mc:AlternateContent>
  <bookViews>
    <workbookView xWindow="0" yWindow="0" windowWidth="28800" windowHeight="11985"/>
  </bookViews>
  <sheets>
    <sheet name="2024" sheetId="5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M14" i="5" l="1"/>
  <c r="M9" i="5" l="1"/>
  <c r="M10" i="5"/>
  <c r="M6" i="5" l="1"/>
  <c r="M8" i="5" l="1"/>
  <c r="L6" i="5" l="1"/>
  <c r="L7" i="5"/>
  <c r="L8" i="5"/>
  <c r="L9" i="5"/>
  <c r="L10" i="5"/>
  <c r="L11" i="5"/>
  <c r="L12" i="5"/>
  <c r="L13" i="5"/>
  <c r="L14" i="5"/>
  <c r="L15" i="5"/>
  <c r="M7" i="5"/>
  <c r="M11" i="5"/>
  <c r="M12" i="5"/>
  <c r="M13" i="5"/>
  <c r="M15" i="5"/>
  <c r="F5" i="5"/>
  <c r="G5" i="5"/>
  <c r="E5" i="5"/>
  <c r="L5" i="5" l="1"/>
  <c r="M5" i="5"/>
</calcChain>
</file>

<file path=xl/sharedStrings.xml><?xml version="1.0" encoding="utf-8"?>
<sst xmlns="http://schemas.openxmlformats.org/spreadsheetml/2006/main" count="46" uniqueCount="38">
  <si>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</si>
  <si>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</si>
  <si>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</si>
  <si>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</si>
  <si>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</si>
  <si>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</si>
  <si>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</si>
  <si>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3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</si>
  <si>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</si>
  <si>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</si>
  <si>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</si>
  <si>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</si>
  <si>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Обеспечение деятельности органов местного самоуправления города Нефтеюганска</t>
  </si>
  <si>
    <t>Наименование муниципальной программы,                                                               структурного элемента</t>
  </si>
  <si>
    <t>4</t>
  </si>
  <si>
    <t>5</t>
  </si>
  <si>
    <t>ДДА</t>
  </si>
  <si>
    <t>6</t>
  </si>
  <si>
    <t>7</t>
  </si>
  <si>
    <t>"Социально-экономическое развитие города Нефтеюганска"</t>
  </si>
  <si>
    <t>8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</si>
  <si>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</si>
  <si>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</si>
  <si>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Выполнение других обязательств муниципального образования</t>
  </si>
  <si>
    <t>Обеспечение функций казенного учреждения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</si>
  <si>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</si>
  <si>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</si>
  <si>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</si>
  <si>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</si>
  <si>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9</t>
  </si>
  <si>
    <t>10</t>
  </si>
  <si>
    <t>11</t>
  </si>
  <si>
    <t>План на 9 месяцев           2024 года</t>
  </si>
  <si>
    <t>% исполнения  к плану на                9 месяцев              2024 года</t>
  </si>
  <si>
    <t>План на 2025 год</t>
  </si>
  <si>
    <t>Исполнение на 01.02.2025</t>
  </si>
  <si>
    <t>% исполнения к плану на 2025 год</t>
  </si>
  <si>
    <t>Региональный проект "Малое и среднее предпринимательство и поддержка индивидуальной предпринимательской инициативы"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</si>
</sst>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1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5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5"/>
  <sheetViews>
    <sheetView tabSelected="1" zoomScaleNormal="100" workbookViewId="0">
      <pane ySplit="4" topLeftCell="A5" activePane="bottomLeft" state="frozen"/>
      <selection pane="bottomLeft" activeCell="S13" sqref="S13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hidden="1" customWidth="1"/>
    <col min="7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2.42578125" style="2" hidden="1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19" t="s">
        <v>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M3" s="4" t="s">
        <v>3</v>
      </c>
    </row>
    <row r="4" spans="1:13" ht="42" customHeight="1" x14ac:dyDescent="0.25">
      <c r="A4" s="13" t="s">
        <v>10</v>
      </c>
      <c r="B4" s="14" t="s">
        <v>13</v>
      </c>
      <c r="C4" s="14" t="s">
        <v>9</v>
      </c>
      <c r="D4" s="15" t="s">
        <v>4</v>
      </c>
      <c r="E4" s="15" t="s">
        <v>34</v>
      </c>
      <c r="F4" s="15" t="s">
        <v>32</v>
      </c>
      <c r="G4" s="15" t="s">
        <v>35</v>
      </c>
      <c r="H4" s="15" t="s">
        <v>0</v>
      </c>
      <c r="I4" s="15" t="s">
        <v>2</v>
      </c>
      <c r="J4" s="15" t="s">
        <v>5</v>
      </c>
      <c r="K4" s="15" t="s">
        <v>1</v>
      </c>
      <c r="L4" s="15" t="s">
        <v>36</v>
      </c>
      <c r="M4" s="15" t="s">
        <v>33</v>
      </c>
    </row>
    <row r="5" spans="1:13" s="7" customFormat="1" x14ac:dyDescent="0.25">
      <c r="A5" s="5"/>
      <c r="B5" s="20" t="s">
        <v>19</v>
      </c>
      <c r="C5" s="20"/>
      <c r="D5" s="6"/>
      <c r="E5" s="6">
        <f>SUM(E6:E15)</f>
        <v>523915193</v>
      </c>
      <c r="F5" s="6">
        <f>SUM(F6:F15)</f>
        <v>0</v>
      </c>
      <c r="G5" s="6">
        <f>SUM(G6:G15)</f>
        <v>10428158.16</v>
      </c>
      <c r="H5" s="6"/>
      <c r="I5" s="6"/>
      <c r="J5" s="6"/>
      <c r="K5" s="6"/>
      <c r="L5" s="10">
        <f t="shared" ref="L5:L15" si="0">G5/E5*100</f>
        <v>1.9904286608462602</v>
      </c>
      <c r="M5" s="10" t="e">
        <f t="shared" ref="M5:M15" si="1">G5/F5*100</f>
        <v>#DIV/0!</v>
      </c>
    </row>
    <row r="6" spans="1:13" ht="35.25" customHeight="1" x14ac:dyDescent="0.25">
      <c r="A6" s="12" t="s">
        <v>11</v>
      </c>
      <c r="B6" s="18" t="s">
        <v>37</v>
      </c>
      <c r="C6" s="9" t="s">
        <v>16</v>
      </c>
      <c r="D6" s="8"/>
      <c r="E6" s="8">
        <v>9988200</v>
      </c>
      <c r="F6" s="8"/>
      <c r="G6" s="8">
        <v>0</v>
      </c>
      <c r="H6" s="8"/>
      <c r="I6" s="8"/>
      <c r="J6" s="8"/>
      <c r="K6" s="8"/>
      <c r="L6" s="11">
        <f t="shared" si="0"/>
        <v>0</v>
      </c>
      <c r="M6" s="11" t="e">
        <f t="shared" si="1"/>
        <v>#DIV/0!</v>
      </c>
    </row>
    <row r="7" spans="1:13" ht="31.5" x14ac:dyDescent="0.25">
      <c r="A7" s="12" t="s">
        <v>7</v>
      </c>
      <c r="B7" s="17" t="s">
        <v>12</v>
      </c>
      <c r="C7" s="9" t="s">
        <v>16</v>
      </c>
      <c r="D7" s="8"/>
      <c r="E7" s="8">
        <v>299031093</v>
      </c>
      <c r="F7" s="8"/>
      <c r="G7" s="8">
        <v>6458572.2000000002</v>
      </c>
      <c r="H7" s="8"/>
      <c r="I7" s="8"/>
      <c r="J7" s="8"/>
      <c r="K7" s="8"/>
      <c r="L7" s="11">
        <f t="shared" si="0"/>
        <v>2.1598329910127441</v>
      </c>
      <c r="M7" s="11" t="e">
        <f t="shared" si="1"/>
        <v>#DIV/0!</v>
      </c>
    </row>
    <row r="8" spans="1:13" x14ac:dyDescent="0.25">
      <c r="A8" s="12" t="s">
        <v>14</v>
      </c>
      <c r="B8" s="17" t="s">
        <v>21</v>
      </c>
      <c r="C8" s="9" t="s">
        <v>16</v>
      </c>
      <c r="D8" s="8"/>
      <c r="E8" s="8">
        <v>60000</v>
      </c>
      <c r="F8" s="8"/>
      <c r="G8" s="8">
        <v>0</v>
      </c>
      <c r="H8" s="8"/>
      <c r="I8" s="8"/>
      <c r="J8" s="8"/>
      <c r="K8" s="8"/>
      <c r="L8" s="11">
        <f t="shared" si="0"/>
        <v>0</v>
      </c>
      <c r="M8" s="11" t="e">
        <f t="shared" si="1"/>
        <v>#DIV/0!</v>
      </c>
    </row>
    <row r="9" spans="1:13" ht="32.25" customHeight="1" x14ac:dyDescent="0.25">
      <c r="A9" s="12" t="s">
        <v>15</v>
      </c>
      <c r="B9" s="17" t="s">
        <v>22</v>
      </c>
      <c r="C9" s="9" t="s">
        <v>16</v>
      </c>
      <c r="D9" s="8"/>
      <c r="E9" s="8">
        <v>600000</v>
      </c>
      <c r="F9" s="8"/>
      <c r="G9" s="8">
        <v>0</v>
      </c>
      <c r="H9" s="8"/>
      <c r="I9" s="8"/>
      <c r="J9" s="8"/>
      <c r="K9" s="8"/>
      <c r="L9" s="11">
        <f t="shared" si="0"/>
        <v>0</v>
      </c>
      <c r="M9" s="11" t="e">
        <f t="shared" si="1"/>
        <v>#DIV/0!</v>
      </c>
    </row>
    <row r="10" spans="1:13" ht="19.5" customHeight="1" x14ac:dyDescent="0.25">
      <c r="A10" s="12" t="s">
        <v>17</v>
      </c>
      <c r="B10" s="17" t="s">
        <v>23</v>
      </c>
      <c r="C10" s="9" t="s">
        <v>16</v>
      </c>
      <c r="D10" s="8"/>
      <c r="E10" s="8">
        <v>1888700</v>
      </c>
      <c r="F10" s="8"/>
      <c r="G10" s="8">
        <v>0</v>
      </c>
      <c r="H10" s="8"/>
      <c r="I10" s="8"/>
      <c r="J10" s="8"/>
      <c r="K10" s="8"/>
      <c r="L10" s="11">
        <f t="shared" si="0"/>
        <v>0</v>
      </c>
      <c r="M10" s="11" t="e">
        <f t="shared" si="1"/>
        <v>#DIV/0!</v>
      </c>
    </row>
    <row r="11" spans="1:13" x14ac:dyDescent="0.25">
      <c r="A11" s="12" t="s">
        <v>18</v>
      </c>
      <c r="B11" s="17" t="s">
        <v>24</v>
      </c>
      <c r="C11" s="9" t="s">
        <v>16</v>
      </c>
      <c r="D11" s="8"/>
      <c r="E11" s="8">
        <v>151772100</v>
      </c>
      <c r="F11" s="8"/>
      <c r="G11" s="8">
        <v>2972151.65</v>
      </c>
      <c r="H11" s="8"/>
      <c r="I11" s="8"/>
      <c r="J11" s="8"/>
      <c r="K11" s="8"/>
      <c r="L11" s="11">
        <f t="shared" si="0"/>
        <v>1.9582990879087789</v>
      </c>
      <c r="M11" s="11" t="e">
        <f t="shared" si="1"/>
        <v>#DIV/0!</v>
      </c>
    </row>
    <row r="12" spans="1:13" ht="33.75" customHeight="1" x14ac:dyDescent="0.25">
      <c r="A12" s="12" t="s">
        <v>20</v>
      </c>
      <c r="B12" s="16" t="s">
        <v>25</v>
      </c>
      <c r="C12" s="9" t="s">
        <v>6</v>
      </c>
      <c r="D12" s="8"/>
      <c r="E12" s="8">
        <v>1300000</v>
      </c>
      <c r="F12" s="8"/>
      <c r="G12" s="8">
        <v>0</v>
      </c>
      <c r="H12" s="8"/>
      <c r="I12" s="8"/>
      <c r="J12" s="8"/>
      <c r="K12" s="8"/>
      <c r="L12" s="11">
        <f t="shared" si="0"/>
        <v>0</v>
      </c>
      <c r="M12" s="11" t="e">
        <f t="shared" si="1"/>
        <v>#DIV/0!</v>
      </c>
    </row>
    <row r="13" spans="1:13" ht="47.25" x14ac:dyDescent="0.25">
      <c r="A13" s="12" t="s">
        <v>29</v>
      </c>
      <c r="B13" s="16" t="s">
        <v>26</v>
      </c>
      <c r="C13" s="9" t="s">
        <v>16</v>
      </c>
      <c r="D13" s="8"/>
      <c r="E13" s="8">
        <v>38884800</v>
      </c>
      <c r="F13" s="8"/>
      <c r="G13" s="8">
        <v>997434.31</v>
      </c>
      <c r="H13" s="8"/>
      <c r="I13" s="8"/>
      <c r="J13" s="8"/>
      <c r="K13" s="8"/>
      <c r="L13" s="11">
        <f t="shared" si="0"/>
        <v>2.5651007848825249</v>
      </c>
      <c r="M13" s="11" t="e">
        <f t="shared" si="1"/>
        <v>#DIV/0!</v>
      </c>
    </row>
    <row r="14" spans="1:13" ht="49.5" customHeight="1" x14ac:dyDescent="0.25">
      <c r="A14" s="12" t="s">
        <v>30</v>
      </c>
      <c r="B14" s="17" t="s">
        <v>27</v>
      </c>
      <c r="C14" s="9" t="s">
        <v>16</v>
      </c>
      <c r="D14" s="8"/>
      <c r="E14" s="8">
        <v>8400</v>
      </c>
      <c r="F14" s="8"/>
      <c r="G14" s="8">
        <v>0</v>
      </c>
      <c r="H14" s="8"/>
      <c r="I14" s="8"/>
      <c r="J14" s="8"/>
      <c r="K14" s="8"/>
      <c r="L14" s="11">
        <f t="shared" si="0"/>
        <v>0</v>
      </c>
      <c r="M14" s="11" t="e">
        <f t="shared" si="1"/>
        <v>#DIV/0!</v>
      </c>
    </row>
    <row r="15" spans="1:13" ht="32.25" customHeight="1" x14ac:dyDescent="0.25">
      <c r="A15" s="12" t="s">
        <v>31</v>
      </c>
      <c r="B15" s="16" t="s">
        <v>28</v>
      </c>
      <c r="C15" s="9" t="s">
        <v>16</v>
      </c>
      <c r="D15" s="8"/>
      <c r="E15" s="8">
        <v>20381900</v>
      </c>
      <c r="F15" s="8"/>
      <c r="G15" s="8">
        <v>0</v>
      </c>
      <c r="H15" s="8"/>
      <c r="I15" s="8"/>
      <c r="J15" s="8"/>
      <c r="K15" s="8"/>
      <c r="L15" s="11">
        <f t="shared" si="0"/>
        <v>0</v>
      </c>
      <c r="M15" s="11" t="e">
        <f t="shared" si="1"/>
        <v>#DIV/0!</v>
      </c>
    </row>
  </sheetData>
  <mergeCells count="2">
    <mergeCell ref="B2:M2"/>
    <mergeCell ref="B5:C5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lastPrinted>2023-04-13T09:23:50Z</cp:lastPrinted>
  <dcterms:created xsi:type="dcterms:W3CDTF">2018-04-12T12:44:43Z</dcterms:created>
  <dcterms:modified xsi:type="dcterms:W3CDTF">2025-02-11T04:31:42Z</dcterms:modified>
</cp:coreProperties>
</file>