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5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52511" iterate="1" calcOnSave="0"/>
</workbook>
</file>

<file path=xl/calcChain.xml><?xml version="1.0" encoding="utf-8"?>
<calcChain xmlns="http://schemas.openxmlformats.org/spreadsheetml/2006/main">
  <c r="H6" i="33" l="1"/>
  <c r="D6" i="33" l="1"/>
  <c r="L6" i="33" l="1"/>
  <c r="O6" i="33" l="1"/>
  <c r="K5" i="33"/>
  <c r="G5" i="33" l="1"/>
  <c r="O5" i="33" s="1"/>
  <c r="E5" i="33" l="1"/>
  <c r="F5" i="33"/>
  <c r="I5" i="33"/>
  <c r="J5" i="33"/>
  <c r="H5" i="33" l="1"/>
  <c r="D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<sst xmlns="http://schemas.openxmlformats.org/spreadsheetml/2006/main" count="141" uniqueCount="73">
  <si>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</si>
  <si>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</si>
  <si>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</si>
  <si>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</si>
  <si>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</si>
  <si>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</si>
  <si>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</si>
  <si>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</si>
  <si>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</si>
  <si>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</si>
  <si>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</si>
  <si>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</si>
  <si>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</si>
  <si>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</si>
  <si>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</si>
  <si>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</si>
  <si>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</si>
  <si>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</si>
  <si>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</si>
  <si>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</si>
  <si>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</si>
  <si>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</si>
  <si>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</si>
  <si>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</si>
  <si>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</si>
  <si>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</si>
  <si>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</si>
  <si>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</si>
  <si>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</si>
  <si>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</si>
  <si>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</si>
  <si>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</si>
  <si>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</si>
  <si>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</si>
  <si>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</si>
  <si>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</si>
  <si>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</si>
  <si>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</si>
  <si>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</si>
  <si>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</si>
  <si>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</si>
  <si>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</si>
  <si>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</si>
  <si>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</si>
  <si>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</si>
  <si>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</si>
  <si>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</si>
  <si>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</si>
  <si>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</si>
  <si>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</si>
  <si>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</si>
  <si>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</si>
  <si>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</si>
  <si>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</si>
  <si>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</si>
  <si>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</si>
  <si>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</si>
  <si>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</si>
  <si>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</si>
  <si>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</si>
  <si>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</si>
  <si>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</si>
  <si>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</si>
  <si>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</si>
  <si>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</si>
  <si>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</si>
  <si>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</si>
  <si>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</si>
  <si>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</si>
  <si>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</si>
  <si>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ПЛАН на 2025 год (рублей)</t>
  </si>
  <si>
    <t>% исполнения  к плану за 2025 год</t>
  </si>
  <si>
    <t>Освоение на 01.03.2025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</si>
</sst>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4" fontId="3" fillId="0" borderId="0" xfId="0" applyNumberFormat="1" applyFont="1" applyFill="1"/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0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RowHeight="18.75" x14ac:dyDescent="0.3"/>
  <cols>
    <col min="1" max="1" width="9.140625" style="4" customWidth="1"/>
    <col min="2" max="2" width="80.28515625" style="51" customWidth="1"/>
    <col min="3" max="3" width="14" style="2" customWidth="1"/>
    <col min="4" max="7" width="20.7109375" style="45" customWidth="1"/>
    <col min="8" max="11" width="20.7109375" style="2" customWidth="1"/>
    <col min="12" max="15" width="20.7109375" style="3" customWidth="1"/>
    <col min="16" max="16" width="0.28515625" style="2" customWidth="1"/>
    <col min="17" max="16384" width="9.140625" style="2"/>
  </cols>
  <sheetData>
    <row r="1" spans="1:157" s="18" customFormat="1" ht="37.5" customHeight="1" x14ac:dyDescent="0.3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7" s="1" customFormat="1" ht="30.75" customHeight="1" x14ac:dyDescent="0.3">
      <c r="A2" s="81" t="s">
        <v>0</v>
      </c>
      <c r="B2" s="48" t="s">
        <v>1</v>
      </c>
      <c r="C2" s="82" t="s">
        <v>16</v>
      </c>
      <c r="D2" s="87" t="s">
        <v>70</v>
      </c>
      <c r="E2" s="88"/>
      <c r="F2" s="88"/>
      <c r="G2" s="88"/>
      <c r="H2" s="85" t="s">
        <v>72</v>
      </c>
      <c r="I2" s="86"/>
      <c r="J2" s="86"/>
      <c r="K2" s="86"/>
      <c r="L2" s="83" t="s">
        <v>71</v>
      </c>
      <c r="M2" s="84"/>
      <c r="N2" s="84"/>
      <c r="O2" s="84"/>
      <c r="P2" s="75" t="s">
        <v>46</v>
      </c>
    </row>
    <row r="3" spans="1:157" s="1" customFormat="1" ht="43.5" customHeight="1" x14ac:dyDescent="0.3">
      <c r="A3" s="81"/>
      <c r="B3" s="49" t="s">
        <v>2</v>
      </c>
      <c r="C3" s="82"/>
      <c r="D3" s="44" t="s">
        <v>19</v>
      </c>
      <c r="E3" s="44" t="s">
        <v>20</v>
      </c>
      <c r="F3" s="44" t="s">
        <v>44</v>
      </c>
      <c r="G3" s="44" t="s">
        <v>21</v>
      </c>
      <c r="H3" s="55" t="s">
        <v>19</v>
      </c>
      <c r="I3" s="55" t="s">
        <v>20</v>
      </c>
      <c r="J3" s="55" t="s">
        <v>44</v>
      </c>
      <c r="K3" s="71" t="s">
        <v>21</v>
      </c>
      <c r="L3" s="43" t="s">
        <v>19</v>
      </c>
      <c r="M3" s="43" t="s">
        <v>20</v>
      </c>
      <c r="N3" s="43" t="s">
        <v>44</v>
      </c>
      <c r="O3" s="43" t="s">
        <v>21</v>
      </c>
      <c r="P3" s="76"/>
    </row>
    <row r="4" spans="1:157" s="1" customFormat="1" x14ac:dyDescent="0.3">
      <c r="A4" s="54" t="s">
        <v>3</v>
      </c>
      <c r="B4" s="50" t="s">
        <v>12</v>
      </c>
      <c r="C4" s="54" t="s">
        <v>23</v>
      </c>
      <c r="D4" s="47">
        <v>4</v>
      </c>
      <c r="E4" s="74">
        <v>5</v>
      </c>
      <c r="F4" s="47">
        <v>6</v>
      </c>
      <c r="G4" s="74">
        <v>7</v>
      </c>
      <c r="H4" s="47">
        <v>8</v>
      </c>
      <c r="I4" s="74">
        <v>9</v>
      </c>
      <c r="J4" s="47">
        <v>10</v>
      </c>
      <c r="K4" s="74">
        <v>11</v>
      </c>
      <c r="L4" s="47">
        <v>12</v>
      </c>
      <c r="M4" s="74">
        <v>13</v>
      </c>
      <c r="N4" s="47">
        <v>14</v>
      </c>
      <c r="O4" s="74">
        <v>15</v>
      </c>
      <c r="P4" s="41">
        <v>20</v>
      </c>
    </row>
    <row r="5" spans="1:157" s="59" customFormat="1" ht="21.75" customHeight="1" x14ac:dyDescent="0.3">
      <c r="A5" s="56" t="s">
        <v>3</v>
      </c>
      <c r="B5" s="77" t="s">
        <v>66</v>
      </c>
      <c r="C5" s="78"/>
      <c r="D5" s="60">
        <f t="shared" ref="D5:K5" si="0">SUM(D6:D6)</f>
        <v>10305400</v>
      </c>
      <c r="E5" s="60">
        <f t="shared" si="0"/>
        <v>0</v>
      </c>
      <c r="F5" s="60">
        <f t="shared" si="0"/>
        <v>0</v>
      </c>
      <c r="G5" s="60">
        <f t="shared" si="0"/>
        <v>10305400</v>
      </c>
      <c r="H5" s="60">
        <f t="shared" si="0"/>
        <v>0</v>
      </c>
      <c r="I5" s="60">
        <f t="shared" si="0"/>
        <v>0</v>
      </c>
      <c r="J5" s="60">
        <f t="shared" si="0"/>
        <v>0</v>
      </c>
      <c r="K5" s="60">
        <f t="shared" si="0"/>
        <v>0</v>
      </c>
      <c r="L5" s="58">
        <f>H5/D5*100</f>
        <v>0</v>
      </c>
      <c r="M5" s="58">
        <v>0</v>
      </c>
      <c r="N5" s="58">
        <v>0</v>
      </c>
      <c r="O5" s="58">
        <f>K5/G5*100</f>
        <v>0</v>
      </c>
      <c r="P5" s="57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</row>
    <row r="6" spans="1:157" ht="78" customHeight="1" x14ac:dyDescent="0.3">
      <c r="A6" s="53" t="s">
        <v>3</v>
      </c>
      <c r="B6" s="68" t="s">
        <v>67</v>
      </c>
      <c r="C6" s="70" t="s">
        <v>68</v>
      </c>
      <c r="D6" s="61">
        <f>SUM(E6:G6)</f>
        <v>10305400</v>
      </c>
      <c r="E6" s="42">
        <v>0</v>
      </c>
      <c r="F6" s="42">
        <v>0</v>
      </c>
      <c r="G6" s="61">
        <v>10305400</v>
      </c>
      <c r="H6" s="61">
        <f>SUM(I6:K6)</f>
        <v>0</v>
      </c>
      <c r="I6" s="52">
        <v>0</v>
      </c>
      <c r="J6" s="52">
        <v>0</v>
      </c>
      <c r="K6" s="61">
        <v>0</v>
      </c>
      <c r="L6" s="46">
        <f>H6/D6*100</f>
        <v>0</v>
      </c>
      <c r="M6" s="46">
        <v>0</v>
      </c>
      <c r="N6" s="46">
        <v>0</v>
      </c>
      <c r="O6" s="46">
        <f>K6/G6*100</f>
        <v>0</v>
      </c>
    </row>
    <row r="7" spans="1:157" x14ac:dyDescent="0.3">
      <c r="C7" s="69"/>
    </row>
    <row r="8" spans="1:157" x14ac:dyDescent="0.3">
      <c r="D8" s="63"/>
    </row>
    <row r="9" spans="1:157" x14ac:dyDescent="0.3">
      <c r="D9" s="63"/>
    </row>
    <row r="10" spans="1:157" x14ac:dyDescent="0.3">
      <c r="D10" s="62"/>
      <c r="H10" s="73"/>
    </row>
    <row r="11" spans="1:157" x14ac:dyDescent="0.3">
      <c r="D11" s="62"/>
    </row>
    <row r="14" spans="1:157" x14ac:dyDescent="0.3">
      <c r="B14" s="65"/>
      <c r="C14" s="1"/>
      <c r="D14" s="64"/>
      <c r="E14" s="64"/>
    </row>
    <row r="15" spans="1:157" x14ac:dyDescent="0.3">
      <c r="B15" s="64"/>
      <c r="C15" s="1"/>
      <c r="D15" s="66"/>
      <c r="E15" s="64"/>
    </row>
    <row r="16" spans="1:157" x14ac:dyDescent="0.3">
      <c r="B16" s="64"/>
      <c r="C16" s="1"/>
      <c r="D16" s="66"/>
      <c r="E16" s="64"/>
    </row>
    <row r="17" spans="2:5" x14ac:dyDescent="0.3">
      <c r="B17" s="65"/>
      <c r="C17" s="1"/>
      <c r="D17" s="64"/>
      <c r="E17" s="64"/>
    </row>
    <row r="18" spans="2:5" x14ac:dyDescent="0.3">
      <c r="B18" s="64"/>
      <c r="C18" s="1"/>
      <c r="D18" s="64"/>
      <c r="E18" s="64"/>
    </row>
    <row r="19" spans="2:5" x14ac:dyDescent="0.3">
      <c r="B19" s="64"/>
      <c r="C19" s="1"/>
      <c r="D19" s="64"/>
      <c r="E19" s="64"/>
    </row>
    <row r="20" spans="2:5" x14ac:dyDescent="0.3">
      <c r="B20" s="64"/>
      <c r="C20" s="1"/>
      <c r="D20" s="64"/>
      <c r="E20" s="64"/>
    </row>
    <row r="21" spans="2:5" x14ac:dyDescent="0.3">
      <c r="B21" s="65"/>
      <c r="C21" s="1"/>
      <c r="D21" s="64"/>
      <c r="E21" s="64"/>
    </row>
    <row r="22" spans="2:5" x14ac:dyDescent="0.3">
      <c r="B22" s="67"/>
      <c r="C22" s="1"/>
      <c r="D22" s="64"/>
      <c r="E22" s="64"/>
    </row>
    <row r="28" spans="2:5" ht="9" customHeight="1" x14ac:dyDescent="0.3"/>
    <row r="29" spans="2:5" hidden="1" x14ac:dyDescent="0.3"/>
    <row r="30" spans="2:5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16</v>
      </c>
      <c r="D2" s="94" t="s">
        <v>35</v>
      </c>
      <c r="E2" s="94"/>
      <c r="F2" s="94"/>
      <c r="G2" s="95" t="s">
        <v>43</v>
      </c>
      <c r="H2" s="95"/>
      <c r="I2" s="95"/>
      <c r="J2" s="96" t="s">
        <v>41</v>
      </c>
      <c r="K2" s="97"/>
      <c r="L2" s="98"/>
      <c r="M2" s="99" t="s">
        <v>36</v>
      </c>
      <c r="N2" s="99" t="s">
        <v>37</v>
      </c>
    </row>
    <row r="3" spans="1:14" ht="25.5" x14ac:dyDescent="0.25">
      <c r="A3" s="92"/>
      <c r="B3" s="6" t="s">
        <v>2</v>
      </c>
      <c r="C3" s="93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39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2" t="s">
        <v>1</v>
      </c>
      <c r="C1" s="109" t="s">
        <v>16</v>
      </c>
      <c r="D1" s="110" t="s">
        <v>54</v>
      </c>
      <c r="E1" s="110"/>
      <c r="F1" s="110"/>
      <c r="G1" s="110"/>
      <c r="H1" s="110" t="s">
        <v>55</v>
      </c>
      <c r="I1" s="110"/>
      <c r="J1" s="110"/>
      <c r="K1" s="110"/>
      <c r="L1" s="111" t="s">
        <v>65</v>
      </c>
      <c r="M1" s="112"/>
      <c r="N1" s="112"/>
      <c r="O1" s="113"/>
      <c r="P1" s="105" t="s">
        <v>56</v>
      </c>
      <c r="Q1" s="105"/>
      <c r="R1" s="105"/>
      <c r="S1" s="105"/>
      <c r="T1" s="105" t="s">
        <v>57</v>
      </c>
      <c r="U1" s="106"/>
      <c r="V1" s="106"/>
      <c r="W1" s="106"/>
    </row>
    <row r="2" spans="1:23" ht="22.5" x14ac:dyDescent="0.25">
      <c r="A2" s="108"/>
      <c r="B2" s="22" t="s">
        <v>2</v>
      </c>
      <c r="C2" s="109"/>
      <c r="D2" s="23" t="s">
        <v>19</v>
      </c>
      <c r="E2" s="23" t="s">
        <v>20</v>
      </c>
      <c r="F2" s="23" t="s">
        <v>44</v>
      </c>
      <c r="G2" s="23" t="s">
        <v>21</v>
      </c>
      <c r="H2" s="23" t="s">
        <v>19</v>
      </c>
      <c r="I2" s="23" t="s">
        <v>20</v>
      </c>
      <c r="J2" s="23" t="s">
        <v>44</v>
      </c>
      <c r="K2" s="23" t="s">
        <v>21</v>
      </c>
      <c r="L2" s="23" t="s">
        <v>19</v>
      </c>
      <c r="M2" s="23" t="s">
        <v>20</v>
      </c>
      <c r="N2" s="23" t="s">
        <v>44</v>
      </c>
      <c r="O2" s="23" t="s">
        <v>21</v>
      </c>
      <c r="P2" s="23" t="s">
        <v>19</v>
      </c>
      <c r="Q2" s="23" t="s">
        <v>20</v>
      </c>
      <c r="R2" s="23" t="s">
        <v>44</v>
      </c>
      <c r="S2" s="23" t="s">
        <v>21</v>
      </c>
      <c r="T2" s="23" t="s">
        <v>19</v>
      </c>
      <c r="U2" s="24" t="s">
        <v>20</v>
      </c>
      <c r="V2" s="23" t="s">
        <v>44</v>
      </c>
      <c r="W2" s="23" t="s">
        <v>21</v>
      </c>
    </row>
    <row r="3" spans="1:23" x14ac:dyDescent="0.25">
      <c r="A3" s="20" t="s">
        <v>3</v>
      </c>
      <c r="B3" s="20" t="s">
        <v>12</v>
      </c>
      <c r="C3" s="20" t="s">
        <v>23</v>
      </c>
      <c r="D3" s="20" t="s">
        <v>25</v>
      </c>
      <c r="E3" s="20" t="s">
        <v>14</v>
      </c>
      <c r="F3" s="20" t="s">
        <v>26</v>
      </c>
      <c r="G3" s="20" t="s">
        <v>26</v>
      </c>
      <c r="H3" s="20" t="s">
        <v>34</v>
      </c>
      <c r="I3" s="20" t="s">
        <v>27</v>
      </c>
      <c r="J3" s="20" t="s">
        <v>28</v>
      </c>
      <c r="K3" s="20" t="s">
        <v>29</v>
      </c>
      <c r="L3" s="20" t="s">
        <v>30</v>
      </c>
      <c r="M3" s="20" t="s">
        <v>31</v>
      </c>
      <c r="N3" s="20" t="s">
        <v>32</v>
      </c>
      <c r="O3" s="20" t="s">
        <v>33</v>
      </c>
      <c r="P3" s="20" t="s">
        <v>15</v>
      </c>
      <c r="Q3" s="20" t="s">
        <v>27</v>
      </c>
      <c r="R3" s="20" t="s">
        <v>53</v>
      </c>
      <c r="S3" s="20" t="s">
        <v>28</v>
      </c>
      <c r="T3" s="20" t="s">
        <v>29</v>
      </c>
      <c r="U3" s="20" t="s">
        <v>58</v>
      </c>
      <c r="V3" s="20" t="s">
        <v>47</v>
      </c>
      <c r="W3" s="20" t="s">
        <v>52</v>
      </c>
    </row>
    <row r="4" spans="1:23" x14ac:dyDescent="0.25">
      <c r="A4" s="107" t="s">
        <v>22</v>
      </c>
      <c r="B4" s="107"/>
      <c r="C4" s="107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89" t="s">
        <v>8</v>
      </c>
      <c r="C5" s="89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5</v>
      </c>
      <c r="B6" s="28" t="s">
        <v>45</v>
      </c>
      <c r="C6" s="5" t="s">
        <v>51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12</v>
      </c>
      <c r="B7" s="89" t="s">
        <v>59</v>
      </c>
      <c r="C7" s="89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6</v>
      </c>
      <c r="B8" s="30" t="s">
        <v>60</v>
      </c>
      <c r="C8" s="5" t="s">
        <v>51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7</v>
      </c>
      <c r="B9" s="30" t="s">
        <v>61</v>
      </c>
      <c r="C9" s="5" t="s">
        <v>51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23</v>
      </c>
      <c r="B10" s="19" t="s">
        <v>9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62</v>
      </c>
      <c r="B11" s="30" t="s">
        <v>63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23</v>
      </c>
      <c r="B12" s="89" t="s">
        <v>10</v>
      </c>
      <c r="C12" s="89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24</v>
      </c>
      <c r="B13" s="34" t="s">
        <v>13</v>
      </c>
      <c r="C13" s="5" t="s">
        <v>51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15</v>
      </c>
      <c r="B14" s="101" t="s">
        <v>11</v>
      </c>
      <c r="C14" s="102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99" t="s">
        <v>17</v>
      </c>
      <c r="B15" s="30" t="s">
        <v>64</v>
      </c>
      <c r="C15" s="5" t="s">
        <v>51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03"/>
      <c r="B16" s="30" t="s">
        <v>48</v>
      </c>
      <c r="C16" s="5" t="s">
        <v>51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03"/>
      <c r="B17" s="30" t="s">
        <v>49</v>
      </c>
      <c r="C17" s="5" t="s">
        <v>51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04"/>
      <c r="B18" s="30" t="s">
        <v>50</v>
      </c>
      <c r="C18" s="5" t="s">
        <v>51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2025-03-03T09:23:37Z</dcterms:modified>
</cp:coreProperties>
</file>