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ИНВАЛИДЫ\ПРОГРАММА+ОТЧЕТЫ\отчеты\отчеты на сайт по программе\2025\"/>
    </mc:Choice>
  </mc:AlternateContent>
  <xr:revisionPtr revIDLastSave="0" documentId="13_ncr:1_{E2161BDF-91CC-4CC7-82B1-B5E777B1E96B}" xr6:coauthVersionLast="47" xr6:coauthVersionMax="47" xr10:uidLastSave="{00000000-0000-0000-0000-000000000000}"/>
  <bookViews>
    <workbookView xWindow="4305" yWindow="255" windowWidth="24030" windowHeight="15345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3" l="1"/>
  <c r="D5" i="33" s="1"/>
  <c r="G5" i="33"/>
  <c r="O6" i="33"/>
  <c r="O7" i="33"/>
  <c r="L7" i="33"/>
  <c r="H6" i="33"/>
  <c r="L6" i="33" s="1"/>
  <c r="H7" i="33"/>
  <c r="D6" i="33"/>
  <c r="D7" i="33"/>
  <c r="H5" i="33" l="1"/>
  <c r="H8" i="33"/>
  <c r="L8" i="33" l="1"/>
  <c r="O8" i="33" l="1"/>
  <c r="K5" i="33"/>
  <c r="O5" i="33" l="1"/>
  <c r="E5" i="33" l="1"/>
  <c r="F5" i="33"/>
  <c r="I5" i="33"/>
  <c r="J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N14" i="37"/>
  <c r="M14" i="37"/>
  <c r="K14" i="37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P14" i="37" l="1"/>
  <c r="K4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<sst xmlns="http://schemas.openxmlformats.org/spreadsheetml/2006/main" count="147" uniqueCount="77">
  <si>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</si>
  <si>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</si>
  <si>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</si>
  <si>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</si>
  <si>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</si>
  <si>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</si>
  <si>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</si>
  <si>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</si>
  <si>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</si>
  <si>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</si>
  <si>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</si>
  <si>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</si>
  <si>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</si>
  <si>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</si>
  <si>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</si>
  <si>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</si>
  <si>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</si>
  <si>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</si>
  <si>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</si>
  <si>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</si>
  <si>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</si>
  <si>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</si>
  <si>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</si>
  <si>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</si>
  <si>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</si>
  <si>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</si>
  <si>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</si>
  <si>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</si>
  <si>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</si>
  <si>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</si>
  <si>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</si>
  <si>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</si>
  <si>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</si>
  <si>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</si>
  <si>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</si>
  <si>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</si>
  <si>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</si>
  <si>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</si>
  <si>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</si>
  <si>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</si>
  <si>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</si>
  <si>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</si>
  <si>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</si>
  <si>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</si>
  <si>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</si>
  <si>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</si>
  <si>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</si>
  <si>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</si>
  <si>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</si>
  <si>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</si>
  <si>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</si>
  <si>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</si>
  <si>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</si>
  <si>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</si>
  <si>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</si>
  <si>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</si>
  <si>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</si>
  <si>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</si>
  <si>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</si>
  <si>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</si>
  <si>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</si>
  <si>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</si>
  <si>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</si>
  <si>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</si>
  <si>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</si>
  <si>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</si>
  <si>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</si>
  <si>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</si>
  <si>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</si>
  <si>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</si>
  <si>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ПЛАН на 2025 год (рублей)</t>
  </si>
  <si>
    <t>% исполнения  к плану за 2025 год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</si>
  <si>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</si>
  <si>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ДО</t>
  </si>
  <si>
    <t>ДДА</t>
  </si>
  <si>
    <t>1.3</t>
  </si>
  <si>
    <t>Освоение на 01.04.2025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</si>
</sst>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2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left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70" fontId="38" fillId="0" borderId="1" xfId="0" applyNumberFormat="1" applyFont="1" applyBorder="1" applyAlignment="1">
      <alignment horizontal="center" vertical="center"/>
    </xf>
    <xf numFmtId="170" fontId="38" fillId="0" borderId="1" xfId="0" applyNumberFormat="1" applyFont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/>
    <xf numFmtId="4" fontId="3" fillId="25" borderId="1" xfId="0" applyNumberFormat="1" applyFont="1" applyFill="1" applyBorder="1" applyAlignment="1">
      <alignment horizontal="center" vertical="center" wrapText="1"/>
    </xf>
    <xf numFmtId="4" fontId="33" fillId="25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5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/>
  </cellXfs>
  <cellStyles count="106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0 3" xfId="99" xr:uid="{00000000-0005-0000-0000-000052000000}"/>
    <cellStyle name="Финансовый 11" xfId="80" xr:uid="{00000000-0005-0000-0000-000053000000}"/>
    <cellStyle name="Финансовый 13" xfId="81" xr:uid="{00000000-0005-0000-0000-000054000000}"/>
    <cellStyle name="Финансовый 13 2" xfId="82" xr:uid="{00000000-0005-0000-0000-000055000000}"/>
    <cellStyle name="Финансовый 13 2 2" xfId="101" xr:uid="{00000000-0005-0000-0000-000056000000}"/>
    <cellStyle name="Финансовый 13 3" xfId="83" xr:uid="{00000000-0005-0000-0000-000057000000}"/>
    <cellStyle name="Финансовый 13 3 2" xfId="102" xr:uid="{00000000-0005-0000-0000-000058000000}"/>
    <cellStyle name="Финансовый 13 4" xfId="100" xr:uid="{00000000-0005-0000-0000-000059000000}"/>
    <cellStyle name="Финансовый 2" xfId="84" xr:uid="{00000000-0005-0000-0000-00005A000000}"/>
    <cellStyle name="Финансовый 2 2" xfId="85" xr:uid="{00000000-0005-0000-0000-00005B000000}"/>
    <cellStyle name="Финансовый 2 2 2" xfId="86" xr:uid="{00000000-0005-0000-0000-00005C000000}"/>
    <cellStyle name="Финансовый 2 3" xfId="87" xr:uid="{00000000-0005-0000-0000-00005D000000}"/>
    <cellStyle name="Финансовый 2 4" xfId="88" xr:uid="{00000000-0005-0000-0000-00005E000000}"/>
    <cellStyle name="Финансовый 2 5" xfId="103" xr:uid="{00000000-0005-0000-0000-00005F000000}"/>
    <cellStyle name="Финансовый 3" xfId="89" xr:uid="{00000000-0005-0000-0000-000060000000}"/>
    <cellStyle name="Финансовый 4" xfId="90" xr:uid="{00000000-0005-0000-0000-000061000000}"/>
    <cellStyle name="Финансовый 4 2" xfId="91" xr:uid="{00000000-0005-0000-0000-000062000000}"/>
    <cellStyle name="Финансовый 4 3" xfId="104" xr:uid="{00000000-0005-0000-0000-000063000000}"/>
    <cellStyle name="Финансовый 5" xfId="92" xr:uid="{00000000-0005-0000-0000-000064000000}"/>
    <cellStyle name="Финансовый 6" xfId="93" xr:uid="{00000000-0005-0000-0000-000065000000}"/>
    <cellStyle name="Финансовый 6 2" xfId="94" xr:uid="{00000000-0005-0000-0000-000066000000}"/>
    <cellStyle name="Финансовый 6 3" xfId="105" xr:uid="{00000000-0005-0000-0000-000067000000}"/>
    <cellStyle name="Финансовый 9" xfId="95" xr:uid="{00000000-0005-0000-0000-000068000000}"/>
    <cellStyle name="Хороший 2" xfId="96" xr:uid="{00000000-0005-0000-0000-000069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A32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RowHeight="18.75" x14ac:dyDescent="0.3"/>
  <cols>
    <col min="1" max="1" width="9.140625" style="3" customWidth="1"/>
    <col min="2" max="2" width="80.28515625" style="46" customWidth="1"/>
    <col min="3" max="3" width="14" style="1" customWidth="1"/>
    <col min="4" max="7" width="20.7109375" style="40" customWidth="1"/>
    <col min="8" max="11" width="20.7109375" style="1" customWidth="1"/>
    <col min="12" max="15" width="20.7109375" style="2" customWidth="1"/>
    <col min="16" max="16" width="0.28515625" style="1" customWidth="1"/>
    <col min="17" max="16384" width="9.140625" style="1"/>
  </cols>
  <sheetData>
    <row r="1" spans="1:157" ht="37.5" customHeight="1" x14ac:dyDescent="0.3">
      <c r="A1" s="70" t="s">
        <v>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7" ht="30.75" customHeight="1" x14ac:dyDescent="0.3">
      <c r="A2" s="72" t="s">
        <v>0</v>
      </c>
      <c r="B2" s="43" t="s">
        <v>1</v>
      </c>
      <c r="C2" s="73" t="s">
        <v>16</v>
      </c>
      <c r="D2" s="78" t="s">
        <v>70</v>
      </c>
      <c r="E2" s="79"/>
      <c r="F2" s="79"/>
      <c r="G2" s="79"/>
      <c r="H2" s="76" t="s">
        <v>76</v>
      </c>
      <c r="I2" s="77"/>
      <c r="J2" s="77"/>
      <c r="K2" s="77"/>
      <c r="L2" s="74" t="s">
        <v>71</v>
      </c>
      <c r="M2" s="75"/>
      <c r="N2" s="75"/>
      <c r="O2" s="75"/>
      <c r="P2" s="66" t="s">
        <v>46</v>
      </c>
    </row>
    <row r="3" spans="1:157" ht="43.5" customHeight="1" x14ac:dyDescent="0.3">
      <c r="A3" s="72"/>
      <c r="B3" s="44" t="s">
        <v>2</v>
      </c>
      <c r="C3" s="73"/>
      <c r="D3" s="39" t="s">
        <v>19</v>
      </c>
      <c r="E3" s="39" t="s">
        <v>20</v>
      </c>
      <c r="F3" s="39" t="s">
        <v>44</v>
      </c>
      <c r="G3" s="39" t="s">
        <v>21</v>
      </c>
      <c r="H3" s="50" t="s">
        <v>19</v>
      </c>
      <c r="I3" s="50" t="s">
        <v>20</v>
      </c>
      <c r="J3" s="50" t="s">
        <v>44</v>
      </c>
      <c r="K3" s="50" t="s">
        <v>21</v>
      </c>
      <c r="L3" s="38" t="s">
        <v>19</v>
      </c>
      <c r="M3" s="38" t="s">
        <v>20</v>
      </c>
      <c r="N3" s="38" t="s">
        <v>44</v>
      </c>
      <c r="O3" s="38" t="s">
        <v>21</v>
      </c>
      <c r="P3" s="67"/>
    </row>
    <row r="4" spans="1:157" x14ac:dyDescent="0.3">
      <c r="A4" s="49" t="s">
        <v>3</v>
      </c>
      <c r="B4" s="45" t="s">
        <v>12</v>
      </c>
      <c r="C4" s="49" t="s">
        <v>23</v>
      </c>
      <c r="D4" s="42">
        <v>4</v>
      </c>
      <c r="E4" s="65">
        <v>5</v>
      </c>
      <c r="F4" s="42">
        <v>6</v>
      </c>
      <c r="G4" s="65">
        <v>7</v>
      </c>
      <c r="H4" s="42">
        <v>8</v>
      </c>
      <c r="I4" s="65">
        <v>9</v>
      </c>
      <c r="J4" s="42">
        <v>10</v>
      </c>
      <c r="K4" s="65">
        <v>11</v>
      </c>
      <c r="L4" s="42">
        <v>12</v>
      </c>
      <c r="M4" s="65">
        <v>13</v>
      </c>
      <c r="N4" s="42">
        <v>14</v>
      </c>
      <c r="O4" s="65">
        <v>15</v>
      </c>
      <c r="P4" s="36">
        <v>20</v>
      </c>
    </row>
    <row r="5" spans="1:157" s="52" customFormat="1" ht="21.75" customHeight="1" x14ac:dyDescent="0.3">
      <c r="A5" s="51" t="s">
        <v>3</v>
      </c>
      <c r="B5" s="68" t="s">
        <v>66</v>
      </c>
      <c r="C5" s="69"/>
      <c r="D5" s="54">
        <f>SUM(D6:D8)</f>
        <v>16169426</v>
      </c>
      <c r="E5" s="54">
        <f t="shared" ref="D5:K5" si="0">SUM(E8:E8)</f>
        <v>0</v>
      </c>
      <c r="F5" s="54">
        <f t="shared" si="0"/>
        <v>0</v>
      </c>
      <c r="G5" s="54">
        <f>SUM(G6:G8)</f>
        <v>16169426</v>
      </c>
      <c r="H5" s="54">
        <f>SUM(H6:H8)</f>
        <v>0</v>
      </c>
      <c r="I5" s="54">
        <f t="shared" si="0"/>
        <v>0</v>
      </c>
      <c r="J5" s="54">
        <f t="shared" si="0"/>
        <v>0</v>
      </c>
      <c r="K5" s="54">
        <f t="shared" si="0"/>
        <v>0</v>
      </c>
      <c r="L5" s="53">
        <f>H5/D5*100</f>
        <v>0</v>
      </c>
      <c r="M5" s="53">
        <v>0</v>
      </c>
      <c r="N5" s="53">
        <v>0</v>
      </c>
      <c r="O5" s="53">
        <f>K5/G5*100</f>
        <v>0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</row>
    <row r="6" spans="1:157" s="109" customFormat="1" ht="75.75" customHeight="1" x14ac:dyDescent="0.3">
      <c r="A6" s="105" t="s">
        <v>4</v>
      </c>
      <c r="B6" s="106" t="s">
        <v>72</v>
      </c>
      <c r="C6" s="107" t="s">
        <v>73</v>
      </c>
      <c r="D6" s="37">
        <f t="shared" ref="D6:D8" si="1">SUM(E6:G6)</f>
        <v>1555422</v>
      </c>
      <c r="E6" s="37">
        <v>0</v>
      </c>
      <c r="F6" s="37">
        <v>0</v>
      </c>
      <c r="G6" s="37">
        <v>1555422</v>
      </c>
      <c r="H6" s="37">
        <f t="shared" ref="H6:H7" si="2">SUM(I6:K6)</f>
        <v>0</v>
      </c>
      <c r="I6" s="37">
        <v>0</v>
      </c>
      <c r="J6" s="37">
        <v>0</v>
      </c>
      <c r="K6" s="37">
        <v>0</v>
      </c>
      <c r="L6" s="41">
        <f t="shared" ref="L6:L7" si="3">H6/D6*100</f>
        <v>0</v>
      </c>
      <c r="M6" s="108">
        <v>0</v>
      </c>
      <c r="N6" s="108">
        <v>0</v>
      </c>
      <c r="O6" s="41">
        <f t="shared" ref="O6:O7" si="4">K6/G6*100</f>
        <v>0</v>
      </c>
    </row>
    <row r="7" spans="1:157" s="109" customFormat="1" ht="75.75" customHeight="1" x14ac:dyDescent="0.3">
      <c r="A7" s="105" t="s">
        <v>5</v>
      </c>
      <c r="B7" s="106" t="s">
        <v>72</v>
      </c>
      <c r="C7" s="107" t="s">
        <v>74</v>
      </c>
      <c r="D7" s="37">
        <f t="shared" si="1"/>
        <v>338475</v>
      </c>
      <c r="E7" s="37">
        <v>0</v>
      </c>
      <c r="F7" s="37">
        <v>0</v>
      </c>
      <c r="G7" s="37">
        <v>338475</v>
      </c>
      <c r="H7" s="37">
        <f t="shared" si="2"/>
        <v>0</v>
      </c>
      <c r="I7" s="37">
        <v>0</v>
      </c>
      <c r="J7" s="37">
        <v>0</v>
      </c>
      <c r="K7" s="37">
        <v>0</v>
      </c>
      <c r="L7" s="41">
        <f t="shared" si="3"/>
        <v>0</v>
      </c>
      <c r="M7" s="108">
        <v>0</v>
      </c>
      <c r="N7" s="108">
        <v>0</v>
      </c>
      <c r="O7" s="41">
        <f t="shared" si="4"/>
        <v>0</v>
      </c>
    </row>
    <row r="8" spans="1:157" ht="78" customHeight="1" x14ac:dyDescent="0.3">
      <c r="A8" s="48" t="s">
        <v>75</v>
      </c>
      <c r="B8" s="60" t="s">
        <v>67</v>
      </c>
      <c r="C8" s="62" t="s">
        <v>68</v>
      </c>
      <c r="D8" s="37">
        <f t="shared" si="1"/>
        <v>14275529</v>
      </c>
      <c r="E8" s="37">
        <v>0</v>
      </c>
      <c r="F8" s="37">
        <v>0</v>
      </c>
      <c r="G8" s="37">
        <v>14275529</v>
      </c>
      <c r="H8" s="37">
        <f>SUM(I8:K8)</f>
        <v>0</v>
      </c>
      <c r="I8" s="47">
        <v>0</v>
      </c>
      <c r="J8" s="47">
        <v>0</v>
      </c>
      <c r="K8" s="37">
        <v>0</v>
      </c>
      <c r="L8" s="41">
        <f>H8/D8*100</f>
        <v>0</v>
      </c>
      <c r="M8" s="41">
        <v>0</v>
      </c>
      <c r="N8" s="41">
        <v>0</v>
      </c>
      <c r="O8" s="41">
        <f>K8/G8*100</f>
        <v>0</v>
      </c>
    </row>
    <row r="9" spans="1:157" x14ac:dyDescent="0.3">
      <c r="C9" s="61"/>
    </row>
    <row r="10" spans="1:157" x14ac:dyDescent="0.3">
      <c r="D10" s="56"/>
    </row>
    <row r="11" spans="1:157" x14ac:dyDescent="0.3">
      <c r="D11" s="56"/>
    </row>
    <row r="12" spans="1:157" x14ac:dyDescent="0.3">
      <c r="D12" s="55"/>
      <c r="H12" s="64"/>
    </row>
    <row r="13" spans="1:157" x14ac:dyDescent="0.3">
      <c r="D13" s="55"/>
    </row>
    <row r="16" spans="1:157" x14ac:dyDescent="0.3">
      <c r="D16" s="57"/>
      <c r="E16" s="57"/>
    </row>
    <row r="17" spans="2:5" x14ac:dyDescent="0.3">
      <c r="B17" s="57"/>
      <c r="D17" s="58"/>
      <c r="E17" s="57"/>
    </row>
    <row r="18" spans="2:5" x14ac:dyDescent="0.3">
      <c r="B18" s="57"/>
      <c r="D18" s="58"/>
      <c r="E18" s="57"/>
    </row>
    <row r="19" spans="2:5" x14ac:dyDescent="0.3">
      <c r="D19" s="57"/>
      <c r="E19" s="57"/>
    </row>
    <row r="20" spans="2:5" x14ac:dyDescent="0.3">
      <c r="B20" s="57"/>
      <c r="D20" s="57"/>
      <c r="E20" s="57"/>
    </row>
    <row r="21" spans="2:5" x14ac:dyDescent="0.3">
      <c r="B21" s="57"/>
      <c r="D21" s="57"/>
      <c r="E21" s="57"/>
    </row>
    <row r="22" spans="2:5" x14ac:dyDescent="0.3">
      <c r="B22" s="57"/>
      <c r="D22" s="57"/>
      <c r="E22" s="57"/>
    </row>
    <row r="23" spans="2:5" x14ac:dyDescent="0.3">
      <c r="D23" s="57"/>
      <c r="E23" s="57"/>
    </row>
    <row r="24" spans="2:5" x14ac:dyDescent="0.3">
      <c r="B24" s="59"/>
      <c r="D24" s="57"/>
      <c r="E24" s="57"/>
    </row>
    <row r="30" spans="2:5" ht="9" customHeight="1" x14ac:dyDescent="0.3"/>
    <row r="31" spans="2:5" hidden="1" x14ac:dyDescent="0.3"/>
    <row r="32" spans="2:5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1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2.25" customHeight="1" x14ac:dyDescent="0.25">
      <c r="A2" s="83" t="s">
        <v>0</v>
      </c>
      <c r="B2" s="4" t="s">
        <v>1</v>
      </c>
      <c r="C2" s="84" t="s">
        <v>16</v>
      </c>
      <c r="D2" s="85" t="s">
        <v>35</v>
      </c>
      <c r="E2" s="85"/>
      <c r="F2" s="85"/>
      <c r="G2" s="86" t="s">
        <v>43</v>
      </c>
      <c r="H2" s="86"/>
      <c r="I2" s="86"/>
      <c r="J2" s="87" t="s">
        <v>41</v>
      </c>
      <c r="K2" s="88"/>
      <c r="L2" s="89"/>
      <c r="M2" s="90" t="s">
        <v>36</v>
      </c>
      <c r="N2" s="90" t="s">
        <v>37</v>
      </c>
    </row>
    <row r="3" spans="1:14" ht="25.5" x14ac:dyDescent="0.25">
      <c r="A3" s="83"/>
      <c r="B3" s="5" t="s">
        <v>2</v>
      </c>
      <c r="C3" s="84"/>
      <c r="D3" s="6" t="s">
        <v>19</v>
      </c>
      <c r="E3" s="6" t="s">
        <v>20</v>
      </c>
      <c r="F3" s="6" t="s">
        <v>21</v>
      </c>
      <c r="G3" s="6" t="s">
        <v>19</v>
      </c>
      <c r="H3" s="6" t="s">
        <v>20</v>
      </c>
      <c r="I3" s="6" t="s">
        <v>21</v>
      </c>
      <c r="J3" s="6" t="s">
        <v>19</v>
      </c>
      <c r="K3" s="6" t="s">
        <v>20</v>
      </c>
      <c r="L3" s="6" t="s">
        <v>21</v>
      </c>
      <c r="M3" s="91"/>
      <c r="N3" s="91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0" t="s">
        <v>39</v>
      </c>
      <c r="C5" s="80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18</v>
      </c>
      <c r="C6" s="13" t="s">
        <v>42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40</v>
      </c>
      <c r="C7" s="13" t="s">
        <v>42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9" t="s">
        <v>0</v>
      </c>
      <c r="B1" s="18" t="s">
        <v>1</v>
      </c>
      <c r="C1" s="100" t="s">
        <v>16</v>
      </c>
      <c r="D1" s="101" t="s">
        <v>54</v>
      </c>
      <c r="E1" s="101"/>
      <c r="F1" s="101"/>
      <c r="G1" s="101"/>
      <c r="H1" s="101" t="s">
        <v>55</v>
      </c>
      <c r="I1" s="101"/>
      <c r="J1" s="101"/>
      <c r="K1" s="101"/>
      <c r="L1" s="102" t="s">
        <v>65</v>
      </c>
      <c r="M1" s="103"/>
      <c r="N1" s="103"/>
      <c r="O1" s="104"/>
      <c r="P1" s="96" t="s">
        <v>56</v>
      </c>
      <c r="Q1" s="96"/>
      <c r="R1" s="96"/>
      <c r="S1" s="96"/>
      <c r="T1" s="96" t="s">
        <v>57</v>
      </c>
      <c r="U1" s="97"/>
      <c r="V1" s="97"/>
      <c r="W1" s="97"/>
    </row>
    <row r="2" spans="1:23" ht="22.5" x14ac:dyDescent="0.25">
      <c r="A2" s="99"/>
      <c r="B2" s="18" t="s">
        <v>2</v>
      </c>
      <c r="C2" s="100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7" t="s">
        <v>3</v>
      </c>
      <c r="B3" s="7" t="s">
        <v>12</v>
      </c>
      <c r="C3" s="7" t="s">
        <v>23</v>
      </c>
      <c r="D3" s="7" t="s">
        <v>25</v>
      </c>
      <c r="E3" s="7" t="s">
        <v>14</v>
      </c>
      <c r="F3" s="7" t="s">
        <v>26</v>
      </c>
      <c r="G3" s="7" t="s">
        <v>26</v>
      </c>
      <c r="H3" s="7" t="s">
        <v>34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7" t="s">
        <v>15</v>
      </c>
      <c r="Q3" s="7" t="s">
        <v>27</v>
      </c>
      <c r="R3" s="7" t="s">
        <v>53</v>
      </c>
      <c r="S3" s="7" t="s">
        <v>28</v>
      </c>
      <c r="T3" s="7" t="s">
        <v>29</v>
      </c>
      <c r="U3" s="7" t="s">
        <v>58</v>
      </c>
      <c r="V3" s="7" t="s">
        <v>47</v>
      </c>
      <c r="W3" s="7" t="s">
        <v>52</v>
      </c>
    </row>
    <row r="4" spans="1:23" x14ac:dyDescent="0.25">
      <c r="A4" s="98" t="s">
        <v>22</v>
      </c>
      <c r="B4" s="98"/>
      <c r="C4" s="98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ht="34.5" customHeight="1" x14ac:dyDescent="0.25">
      <c r="A5" s="22">
        <v>1</v>
      </c>
      <c r="B5" s="80" t="s">
        <v>8</v>
      </c>
      <c r="C5" s="80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x14ac:dyDescent="0.25">
      <c r="A6" s="23" t="s">
        <v>5</v>
      </c>
      <c r="B6" s="24" t="s">
        <v>45</v>
      </c>
      <c r="C6" s="4" t="s">
        <v>51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80" t="s">
        <v>59</v>
      </c>
      <c r="C7" s="80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60</v>
      </c>
      <c r="C8" s="4" t="s">
        <v>51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3" customFormat="1" ht="38.25" x14ac:dyDescent="0.25">
      <c r="A9" s="23" t="s">
        <v>7</v>
      </c>
      <c r="B9" s="26" t="s">
        <v>61</v>
      </c>
      <c r="C9" s="4" t="s">
        <v>51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3" customFormat="1" ht="33" customHeight="1" x14ac:dyDescent="0.25">
      <c r="A10" s="35" t="s">
        <v>23</v>
      </c>
      <c r="B10" s="17" t="s">
        <v>9</v>
      </c>
      <c r="C10" s="17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3" customFormat="1" ht="25.5" x14ac:dyDescent="0.25">
      <c r="A11" s="5" t="s">
        <v>62</v>
      </c>
      <c r="B11" s="26" t="s">
        <v>63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4" customFormat="1" ht="27.75" customHeight="1" x14ac:dyDescent="0.25">
      <c r="A12" s="22" t="s">
        <v>23</v>
      </c>
      <c r="B12" s="80" t="s">
        <v>10</v>
      </c>
      <c r="C12" s="80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4" customFormat="1" x14ac:dyDescent="0.25">
      <c r="A13" s="23" t="s">
        <v>24</v>
      </c>
      <c r="B13" s="30" t="s">
        <v>13</v>
      </c>
      <c r="C13" s="4" t="s">
        <v>51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3" customFormat="1" ht="28.5" customHeight="1" x14ac:dyDescent="0.25">
      <c r="A14" s="35" t="s">
        <v>15</v>
      </c>
      <c r="B14" s="92" t="s">
        <v>11</v>
      </c>
      <c r="C14" s="93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3" customFormat="1" ht="38.25" x14ac:dyDescent="0.25">
      <c r="A15" s="90" t="s">
        <v>17</v>
      </c>
      <c r="B15" s="26" t="s">
        <v>64</v>
      </c>
      <c r="C15" s="4" t="s">
        <v>51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3" customFormat="1" ht="38.25" x14ac:dyDescent="0.25">
      <c r="A16" s="94"/>
      <c r="B16" s="26" t="s">
        <v>48</v>
      </c>
      <c r="C16" s="4" t="s">
        <v>51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3" customFormat="1" ht="38.25" x14ac:dyDescent="0.25">
      <c r="A17" s="94"/>
      <c r="B17" s="26" t="s">
        <v>49</v>
      </c>
      <c r="C17" s="4" t="s">
        <v>51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3" customFormat="1" ht="25.5" x14ac:dyDescent="0.25">
      <c r="A18" s="95"/>
      <c r="B18" s="26" t="s">
        <v>50</v>
      </c>
      <c r="C18" s="4" t="s">
        <v>51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2024-06-24T07:29:02Z</cp:lastPrinted>
  <dcterms:created xsi:type="dcterms:W3CDTF">2012-05-22T08:33:39Z</dcterms:created>
  <dcterms:modified xsi:type="dcterms:W3CDTF">2025-04-07T12:41:38Z</dcterms:modified>
</cp:coreProperties>
</file>