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uh6\Desktop\"/>
    </mc:Choice>
  </mc:AlternateContent>
  <bookViews>
    <workbookView xWindow="0" yWindow="0" windowWidth="10305" windowHeight="11070"/>
  </bookViews>
  <sheets>
    <sheet name="2024" sheetId="5" r:id="rId1"/>
  </sheets>
  <definedNames>
    <definedName name="_xlnm._FilterDatabase" localSheetId="0" hidden="1">'2024'!$A$4:$P$4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5" l="1"/>
  <c r="M10" i="5"/>
  <c r="M7" i="5" l="1"/>
  <c r="L7" i="5"/>
  <c r="M9" i="5" l="1"/>
  <c r="L9" i="5"/>
  <c r="L8" i="5" l="1"/>
  <c r="L10" i="5"/>
  <c r="L11" i="5"/>
  <c r="M11" i="5"/>
  <c r="F6" i="5"/>
  <c r="G6" i="5"/>
  <c r="H6" i="5"/>
  <c r="I6" i="5"/>
  <c r="J6" i="5"/>
  <c r="K6" i="5"/>
  <c r="E6" i="5"/>
  <c r="M6" i="5" l="1"/>
  <c r="L6" i="5"/>
</calcChain>
</file>

<file path=xl/sharedStrings.xml><?xml version="1.0" encoding="utf-8"?>
<sst xmlns="http://schemas.openxmlformats.org/spreadsheetml/2006/main" count="31" uniqueCount="28">
  <si>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</si>
  <si>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</si>
  <si>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</si>
  <si>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</si>
  <si>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</si>
  <si>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</si>
  <si>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</si>
  <si>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</si>
  <si>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</si>
  <si>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</si>
  <si>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</si>
  <si>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% исполнения к плану на 2024 год</t>
  </si>
  <si>
    <t>1</t>
  </si>
  <si>
    <t>Наименование муниципальной программы,                                                               структурного элемента</t>
  </si>
  <si>
    <t>ДДА</t>
  </si>
  <si>
    <t>"Развитие гражданского общества"</t>
  </si>
  <si>
    <t>11</t>
  </si>
  <si>
    <t>Оказание финансовой и имущественной поддержки социально ориентированным некоммерческим организациям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</si>
  <si>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</si>
  <si>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Размещение социально значимой информации на наружных информационных поверхностях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</si>
  <si>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Нефтеюганска, за исключением переданного в пользование муниципальным учреждениям</t>
  </si>
  <si>
    <t>11.1</t>
  </si>
  <si>
    <t>11.2</t>
  </si>
  <si>
    <t>11.3</t>
  </si>
  <si>
    <t>11.4</t>
  </si>
  <si>
    <r>
      <t xml:space="preserve">% исполнения  к плану 1 </t>
    </r>
    <r>
      <rPr>
        <sz val="10"/>
        <color rgb="FFFF0000"/>
        <rFont val="Times New Roman"/>
        <family val="1"/>
        <charset val="204"/>
      </rPr>
      <t>полугодия</t>
    </r>
    <r>
      <rPr>
        <sz val="10"/>
        <rFont val="Times New Roman"/>
        <family val="1"/>
        <charset val="204"/>
      </rPr>
      <t xml:space="preserve"> 2024 года</t>
    </r>
  </si>
  <si>
    <r>
      <t>План на 1</t>
    </r>
    <r>
      <rPr>
        <sz val="10"/>
        <color rgb="FFFF0000"/>
        <rFont val="Times New Roman"/>
        <family val="1"/>
        <charset val="204"/>
      </rPr>
      <t xml:space="preserve"> полугодие</t>
    </r>
    <r>
      <rPr>
        <sz val="10"/>
        <rFont val="Times New Roman"/>
        <family val="1"/>
        <charset val="204"/>
      </rPr>
      <t xml:space="preserve">  2024 года</t>
    </r>
  </si>
  <si>
    <t>Исполнение на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</si>
</sst>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1"/>
  <sheetViews>
    <sheetView tabSelected="1" zoomScale="110" zoomScaleNormal="110" workbookViewId="0">
      <pane ySplit="5" topLeftCell="A6" activePane="bottomLeft" state="frozen"/>
      <selection pane="bottomLeft" activeCell="M11" sqref="M11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5.42578125" style="2" customWidth="1"/>
    <col min="13" max="13" width="15.8554687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3" t="s">
        <v>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M3" s="4" t="s">
        <v>3</v>
      </c>
    </row>
    <row r="4" spans="1:13" ht="76.900000000000006" customHeight="1" x14ac:dyDescent="0.25">
      <c r="A4" s="16" t="s">
        <v>9</v>
      </c>
      <c r="B4" s="17" t="s">
        <v>13</v>
      </c>
      <c r="C4" s="17" t="s">
        <v>8</v>
      </c>
      <c r="D4" s="18" t="s">
        <v>4</v>
      </c>
      <c r="E4" s="18" t="s">
        <v>10</v>
      </c>
      <c r="F4" s="18" t="s">
        <v>26</v>
      </c>
      <c r="G4" s="18" t="s">
        <v>27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11</v>
      </c>
      <c r="M4" s="18" t="s">
        <v>25</v>
      </c>
    </row>
    <row r="5" spans="1:13" x14ac:dyDescent="0.25">
      <c r="A5" s="14" t="s">
        <v>12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x14ac:dyDescent="0.25">
      <c r="A6" s="7" t="s">
        <v>16</v>
      </c>
      <c r="B6" s="24" t="s">
        <v>15</v>
      </c>
      <c r="C6" s="25"/>
      <c r="D6" s="8"/>
      <c r="E6" s="8">
        <f>SUM(E7:E11)</f>
        <v>158083100</v>
      </c>
      <c r="F6" s="8">
        <f t="shared" ref="F6:K6" si="0">SUM(F7:F11)</f>
        <v>76217911</v>
      </c>
      <c r="G6" s="8">
        <f t="shared" si="0"/>
        <v>64724847.939999998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12">
        <f t="shared" ref="L6:L11" si="1">G6/E6*100</f>
        <v>40.943559393761888</v>
      </c>
      <c r="M6" s="12">
        <f t="shared" ref="M6:M11" si="2">G6/F6*100</f>
        <v>84.920784485945816</v>
      </c>
    </row>
    <row r="7" spans="1:13" ht="24" customHeight="1" x14ac:dyDescent="0.25">
      <c r="A7" s="28" t="s">
        <v>21</v>
      </c>
      <c r="B7" s="26" t="s">
        <v>17</v>
      </c>
      <c r="C7" s="11" t="s">
        <v>6</v>
      </c>
      <c r="D7" s="10"/>
      <c r="E7" s="21">
        <v>1665000</v>
      </c>
      <c r="F7" s="21">
        <v>911750</v>
      </c>
      <c r="G7" s="21">
        <v>911745.44</v>
      </c>
      <c r="H7" s="21"/>
      <c r="I7" s="21"/>
      <c r="J7" s="21"/>
      <c r="K7" s="21"/>
      <c r="L7" s="22">
        <f t="shared" si="1"/>
        <v>54.75948588588588</v>
      </c>
      <c r="M7" s="22">
        <f t="shared" si="2"/>
        <v>99.999499862901004</v>
      </c>
    </row>
    <row r="8" spans="1:13" ht="27.75" customHeight="1" x14ac:dyDescent="0.25">
      <c r="A8" s="29"/>
      <c r="B8" s="27"/>
      <c r="C8" s="11" t="s">
        <v>14</v>
      </c>
      <c r="D8" s="10"/>
      <c r="E8" s="10">
        <v>5950000</v>
      </c>
      <c r="F8" s="10">
        <v>5950000</v>
      </c>
      <c r="G8" s="10">
        <v>0</v>
      </c>
      <c r="H8" s="10"/>
      <c r="I8" s="10"/>
      <c r="J8" s="10"/>
      <c r="K8" s="10"/>
      <c r="L8" s="13">
        <f t="shared" si="1"/>
        <v>0</v>
      </c>
      <c r="M8" s="20">
        <f>G8/F8*100</f>
        <v>0</v>
      </c>
    </row>
    <row r="9" spans="1:13" ht="47.25" x14ac:dyDescent="0.25">
      <c r="A9" s="14" t="s">
        <v>22</v>
      </c>
      <c r="B9" s="15" t="s">
        <v>18</v>
      </c>
      <c r="C9" s="11" t="s">
        <v>14</v>
      </c>
      <c r="D9" s="10"/>
      <c r="E9" s="19">
        <v>64780000</v>
      </c>
      <c r="F9" s="19">
        <v>28877150</v>
      </c>
      <c r="G9" s="19">
        <v>27889322.210000001</v>
      </c>
      <c r="H9" s="19"/>
      <c r="I9" s="19"/>
      <c r="J9" s="19"/>
      <c r="K9" s="19"/>
      <c r="L9" s="20">
        <f>G9/E9*100</f>
        <v>43.05236525162087</v>
      </c>
      <c r="M9" s="20">
        <f>G9/F9*100</f>
        <v>96.579206085088046</v>
      </c>
    </row>
    <row r="10" spans="1:13" ht="31.5" x14ac:dyDescent="0.25">
      <c r="A10" s="14" t="s">
        <v>23</v>
      </c>
      <c r="B10" s="15" t="s">
        <v>19</v>
      </c>
      <c r="C10" s="11" t="s">
        <v>14</v>
      </c>
      <c r="D10" s="10"/>
      <c r="E10" s="19">
        <v>205700</v>
      </c>
      <c r="F10" s="19">
        <v>47668</v>
      </c>
      <c r="G10" s="19">
        <v>47667.4</v>
      </c>
      <c r="H10" s="19"/>
      <c r="I10" s="19"/>
      <c r="J10" s="19"/>
      <c r="K10" s="19"/>
      <c r="L10" s="20">
        <f t="shared" si="1"/>
        <v>23.17326203208556</v>
      </c>
      <c r="M10" s="20">
        <f>G10/F10*100</f>
        <v>99.99874129394982</v>
      </c>
    </row>
    <row r="11" spans="1:13" ht="83.25" customHeight="1" x14ac:dyDescent="0.25">
      <c r="A11" s="14" t="s">
        <v>24</v>
      </c>
      <c r="B11" s="15" t="s">
        <v>20</v>
      </c>
      <c r="C11" s="11" t="s">
        <v>14</v>
      </c>
      <c r="D11" s="10"/>
      <c r="E11" s="19">
        <v>85482400</v>
      </c>
      <c r="F11" s="19">
        <v>40431343</v>
      </c>
      <c r="G11" s="19">
        <v>35876112.890000001</v>
      </c>
      <c r="H11" s="19"/>
      <c r="I11" s="19"/>
      <c r="J11" s="19"/>
      <c r="K11" s="19"/>
      <c r="L11" s="20">
        <f t="shared" si="1"/>
        <v>41.969005187032657</v>
      </c>
      <c r="M11" s="20">
        <f t="shared" si="2"/>
        <v>88.733418748914673</v>
      </c>
    </row>
  </sheetData>
  <autoFilter ref="A4:P4"/>
  <mergeCells count="4">
    <mergeCell ref="B2:M2"/>
    <mergeCell ref="B6:C6"/>
    <mergeCell ref="B7:B8"/>
    <mergeCell ref="A7:A8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BUH6</cp:lastModifiedBy>
  <cp:lastPrinted>2023-04-13T09:23:50Z</cp:lastPrinted>
  <dcterms:created xsi:type="dcterms:W3CDTF">2018-04-12T12:44:43Z</dcterms:created>
  <dcterms:modified xsi:type="dcterms:W3CDTF">2024-07-09T09:14:46Z</dcterms:modified>
</cp:coreProperties>
</file>