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9810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график'!$A$1:$F$32</definedName>
  </definedNames>
  <calcPr fullCalcOnLoad="1"/>
</workbook>
</file>

<file path=xl/sharedStrings.xml><?xml version="1.0" encoding="utf-8"?>
<sst xmlns="http://schemas.openxmlformats.org/spreadsheetml/2006/main" count="85" uniqueCount="69">
  <si>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</si>
  <si>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</si>
  <si>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</si>
  <si>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</si>
  <si>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</si>
  <si>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</si>
  <si>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</si>
  <si>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</si>
  <si>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</si>
  <si>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</si>
  <si>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</si>
  <si>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</si>
  <si>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</si>
  <si>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</si>
  <si>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</si>
  <si>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</si>
  <si>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1.3</t>
  </si>
  <si>
    <t>3.2</t>
  </si>
  <si>
    <t>ПЛАН  на 2024 год (рублей)</t>
  </si>
  <si>
    <t>Направление 1 «Создание условий для обеспечения качественными коммунальными услугами»</t>
  </si>
  <si>
    <t xml:space="preserve">1.1.Региональный проект «Создание (реконструкция) коммунальных объектов» </t>
  </si>
  <si>
    <t>1.2.Региональный проект «Чистая вода»</t>
  </si>
  <si>
    <t xml:space="preserve">Комплекс процессных мероприятий 1.3. «Реконструкция, расширение, модернизация, строительство коммунальных объектов, в том числе объектов питьевого водоснабжения» </t>
  </si>
  <si>
    <t xml:space="preserve">Комплекс процессных мероприятий 1.4. «Предоставление субсидий организациям коммунального комплекса, предоставляющим коммунальные услуги
населению»
</t>
  </si>
  <si>
    <t xml:space="preserve">Направление 2 «Создание условий для обеспечения доступности и повышения качества жилищных услуг» </t>
  </si>
  <si>
    <t>Комплекс процессных мероприятий 2.1 «Поддержка технического состояния жилищного фонд»</t>
  </si>
  <si>
    <t>Направление 3 «Повышение энергоэффективности в отраслях экономики»</t>
  </si>
  <si>
    <t xml:space="preserve"> Комплекс процессных мероприятий 3.1 «Реализация энергосберегающих мероприятий в муниципальном секторе»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</si>
  <si>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</si>
  <si>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</si>
  <si>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</si>
  <si>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Направление 4 «Формирование комфортной городской среды»</t>
  </si>
  <si>
    <t>4</t>
  </si>
  <si>
    <t>4.1 «Региональный проект «Формирование комфортной городской среды»</t>
  </si>
  <si>
    <t>4.1</t>
  </si>
  <si>
    <t xml:space="preserve">4.2 «Региональный проект «Чистая страна» </t>
  </si>
  <si>
    <t>4.2</t>
  </si>
  <si>
    <t>Комплекс процессных мероприятий 4.3 «Улучшение санитарного состояния городских территорий»</t>
  </si>
  <si>
    <t>4.3</t>
  </si>
  <si>
    <t>Комплекс процессных мероприятий 4.4 «Благоустройство и озеленение города»</t>
  </si>
  <si>
    <t>4.4</t>
  </si>
  <si>
    <t>Направление 5 «Обеспечение реализации муниципальной программы»</t>
  </si>
  <si>
    <t>5</t>
  </si>
  <si>
    <t>5.1</t>
  </si>
  <si>
    <t>Комплекс процессных мероприятий 5.2 «Организационное обеспечение функционирования отрасли»</t>
  </si>
  <si>
    <t>5.2</t>
  </si>
  <si>
    <t xml:space="preserve">Комплекс процессных мероприятий 5.3 «Выполнение других обязательств муниципального образования» </t>
  </si>
  <si>
    <t>5.3</t>
  </si>
  <si>
    <t>Направление 6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</si>
  <si>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 «Комплекс процессных мероприятий 6.1 «Реализация полномочий в сфере жилищно- коммунального комплекса»</t>
  </si>
  <si>
    <t>6.1</t>
  </si>
  <si>
    <t>Направление 7 «Обустройство, использование, защита и охрана городских лесов»</t>
  </si>
  <si>
    <t>7</t>
  </si>
  <si>
    <t xml:space="preserve">Комплекс процессных мероприятий 7.1 «Обустройство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Нефтеюганск» </t>
  </si>
  <si>
    <t>7.1</t>
  </si>
  <si>
    <t>Комплекс процессных мероприятий 7.2 «Предупреждение возникновения и распространения лесных пожаров»</t>
  </si>
  <si>
    <t>7.2</t>
  </si>
  <si>
    <t>ДЖКХ
ДГиЗО
ДМИ</t>
  </si>
  <si>
    <t>ДГиЗО</t>
  </si>
  <si>
    <t>1.4</t>
  </si>
  <si>
    <t>ДЖКХ
ДМИ</t>
  </si>
  <si>
    <t>ДГиЗО
ДЖКХ</t>
  </si>
  <si>
    <t>ДЖКХ
ДГиЗО</t>
  </si>
  <si>
    <t>ДГиЗО
ДМИ</t>
  </si>
  <si>
    <t>6</t>
  </si>
  <si>
    <t>ДДА
ДО
КФКиС
ДЖКХ
ККиТ</t>
  </si>
  <si>
    <t>Отчет об исполнении сетевого плана-графика на 2024 год по реализации муниципальной  программы "Развитие жилищно-коммунального комплекса и повышение энергетической эффективности в городе Нефтеюганске" на 01.07.2024</t>
  </si>
  <si>
    <t>Кассовый расход на 01.07.2024 год (рублей)</t>
  </si>
  <si>
    <t>Комплекс процессных мероприятий 5.1 "Обеспечение деятельности органов местного самоуправления города Нефтеюганска 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</si>
</sst>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20.8515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52" t="s">
        <v>66</v>
      </c>
      <c r="B1" s="53"/>
      <c r="C1" s="53"/>
      <c r="D1" s="53"/>
      <c r="E1" s="53"/>
      <c r="F1" s="53"/>
    </row>
    <row r="2" spans="1:6" s="1" customFormat="1" ht="36" customHeight="1">
      <c r="A2" s="54" t="s">
        <v>0</v>
      </c>
      <c r="B2" s="11" t="s">
        <v>1</v>
      </c>
      <c r="C2" s="55" t="s">
        <v>7</v>
      </c>
      <c r="D2" s="32" t="s">
        <v>18</v>
      </c>
      <c r="E2" s="33" t="s">
        <v>67</v>
      </c>
      <c r="F2" s="13" t="s">
        <v>9</v>
      </c>
    </row>
    <row r="3" spans="1:6" s="1" customFormat="1" ht="39.75" customHeight="1">
      <c r="A3" s="54"/>
      <c r="B3" s="14" t="s">
        <v>2</v>
      </c>
      <c r="C3" s="55"/>
      <c r="D3" s="12" t="s">
        <v>8</v>
      </c>
      <c r="E3" s="12" t="s">
        <v>8</v>
      </c>
      <c r="F3" s="13" t="s">
        <v>10</v>
      </c>
    </row>
    <row r="4" spans="1:6" s="1" customFormat="1" ht="21.75" customHeight="1">
      <c r="A4" s="10" t="s">
        <v>3</v>
      </c>
      <c r="B4" s="15">
        <v>2</v>
      </c>
      <c r="C4" s="16">
        <v>3</v>
      </c>
      <c r="D4" s="16">
        <v>4</v>
      </c>
      <c r="E4" s="16">
        <v>8</v>
      </c>
      <c r="F4" s="16">
        <v>12</v>
      </c>
    </row>
    <row r="5" spans="1:6" s="1" customFormat="1" ht="40.5" customHeight="1">
      <c r="A5" s="49" t="s">
        <v>11</v>
      </c>
      <c r="B5" s="50"/>
      <c r="C5" s="51"/>
      <c r="D5" s="17">
        <f>D6+D11+D13+D17+D22+D26+D28</f>
        <v>2305542765.39</v>
      </c>
      <c r="E5" s="17">
        <f>E6+E11+E13+E17+E22+E26+E28</f>
        <v>588790064.8</v>
      </c>
      <c r="F5" s="18">
        <f>E5/D5*100</f>
        <v>25.538024001927447</v>
      </c>
    </row>
    <row r="6" spans="1:6" s="1" customFormat="1" ht="71.25" customHeight="1">
      <c r="A6" s="19" t="s">
        <v>3</v>
      </c>
      <c r="B6" s="20" t="s">
        <v>19</v>
      </c>
      <c r="C6" s="20" t="s">
        <v>57</v>
      </c>
      <c r="D6" s="17">
        <f>D7+D8+D9+D10</f>
        <v>795944203</v>
      </c>
      <c r="E6" s="17">
        <f>E7+E8+E9+E10</f>
        <v>196885919.89</v>
      </c>
      <c r="F6" s="18">
        <f aca="true" t="shared" si="0" ref="F6:F30">E6/D6*100</f>
        <v>24.736145969518418</v>
      </c>
    </row>
    <row r="7" spans="1:6" s="1" customFormat="1" ht="59.25" customHeight="1">
      <c r="A7" s="21" t="s">
        <v>4</v>
      </c>
      <c r="B7" s="22" t="s">
        <v>20</v>
      </c>
      <c r="C7" s="23" t="s">
        <v>58</v>
      </c>
      <c r="D7" s="9">
        <v>630317721</v>
      </c>
      <c r="E7" s="9">
        <v>154500000</v>
      </c>
      <c r="F7" s="18">
        <f t="shared" si="0"/>
        <v>24.51144793373182</v>
      </c>
    </row>
    <row r="8" spans="1:6" s="1" customFormat="1" ht="55.5" customHeight="1">
      <c r="A8" s="21" t="s">
        <v>5</v>
      </c>
      <c r="B8" s="22" t="s">
        <v>21</v>
      </c>
      <c r="C8" s="34" t="s">
        <v>58</v>
      </c>
      <c r="D8" s="9">
        <v>161152</v>
      </c>
      <c r="E8" s="9">
        <v>0</v>
      </c>
      <c r="F8" s="18">
        <v>0</v>
      </c>
    </row>
    <row r="9" spans="1:6" s="1" customFormat="1" ht="75" customHeight="1">
      <c r="A9" s="24" t="s">
        <v>16</v>
      </c>
      <c r="B9" s="25" t="s">
        <v>22</v>
      </c>
      <c r="C9" s="34" t="s">
        <v>63</v>
      </c>
      <c r="D9" s="9">
        <v>156509230</v>
      </c>
      <c r="E9" s="9">
        <v>37344829.83</v>
      </c>
      <c r="F9" s="18">
        <f t="shared" si="0"/>
        <v>23.861103801993018</v>
      </c>
    </row>
    <row r="10" spans="1:6" s="1" customFormat="1" ht="90.75" customHeight="1">
      <c r="A10" s="24" t="s">
        <v>59</v>
      </c>
      <c r="B10" s="25" t="s">
        <v>23</v>
      </c>
      <c r="C10" s="23" t="s">
        <v>15</v>
      </c>
      <c r="D10" s="9">
        <v>8956100</v>
      </c>
      <c r="E10" s="9">
        <v>5041090.06</v>
      </c>
      <c r="F10" s="18">
        <f t="shared" si="0"/>
        <v>56.286665624546394</v>
      </c>
    </row>
    <row r="11" spans="1:6" s="2" customFormat="1" ht="48" customHeight="1">
      <c r="A11" s="19" t="s">
        <v>12</v>
      </c>
      <c r="B11" s="20" t="s">
        <v>24</v>
      </c>
      <c r="C11" s="42" t="s">
        <v>60</v>
      </c>
      <c r="D11" s="17">
        <f>D12</f>
        <v>57650083</v>
      </c>
      <c r="E11" s="17">
        <f>E12</f>
        <v>33115657.41</v>
      </c>
      <c r="F11" s="18">
        <f t="shared" si="0"/>
        <v>57.44251471415921</v>
      </c>
    </row>
    <row r="12" spans="1:6" s="1" customFormat="1" ht="80.25" customHeight="1">
      <c r="A12" s="21" t="s">
        <v>6</v>
      </c>
      <c r="B12" s="31" t="s">
        <v>25</v>
      </c>
      <c r="C12" s="34" t="s">
        <v>60</v>
      </c>
      <c r="D12" s="9">
        <v>57650083</v>
      </c>
      <c r="E12" s="9">
        <v>33115657.41</v>
      </c>
      <c r="F12" s="18">
        <f t="shared" si="0"/>
        <v>57.44251471415921</v>
      </c>
    </row>
    <row r="13" spans="1:6" ht="94.5" customHeight="1">
      <c r="A13" s="21" t="s">
        <v>13</v>
      </c>
      <c r="B13" s="29" t="s">
        <v>26</v>
      </c>
      <c r="C13" s="42" t="s">
        <v>65</v>
      </c>
      <c r="D13" s="28">
        <f>D14</f>
        <v>4638075</v>
      </c>
      <c r="E13" s="28">
        <f>E14</f>
        <v>3491072</v>
      </c>
      <c r="F13" s="18">
        <f t="shared" si="0"/>
        <v>75.26984794338169</v>
      </c>
    </row>
    <row r="14" spans="1:6" ht="109.5" customHeight="1">
      <c r="A14" s="27" t="s">
        <v>14</v>
      </c>
      <c r="B14" s="25" t="s">
        <v>27</v>
      </c>
      <c r="C14" s="34" t="s">
        <v>65</v>
      </c>
      <c r="D14" s="9">
        <v>4638075</v>
      </c>
      <c r="E14" s="9">
        <v>3491072</v>
      </c>
      <c r="F14" s="18">
        <f t="shared" si="0"/>
        <v>75.26984794338169</v>
      </c>
    </row>
    <row r="15" spans="1:6" ht="58.5" customHeight="1" hidden="1">
      <c r="A15" s="26" t="s">
        <v>17</v>
      </c>
      <c r="B15" s="30" t="s">
        <v>28</v>
      </c>
      <c r="C15" s="23"/>
      <c r="D15" s="9"/>
      <c r="E15" s="9"/>
      <c r="F15" s="18" t="e">
        <f t="shared" si="0"/>
        <v>#DIV/0!</v>
      </c>
    </row>
    <row r="16" spans="1:6" ht="58.5" customHeight="1" hidden="1">
      <c r="A16" s="26" t="s">
        <v>30</v>
      </c>
      <c r="B16" s="31" t="s">
        <v>29</v>
      </c>
      <c r="C16" s="23"/>
      <c r="D16" s="9"/>
      <c r="E16" s="9"/>
      <c r="F16" s="18" t="e">
        <f t="shared" si="0"/>
        <v>#DIV/0!</v>
      </c>
    </row>
    <row r="17" spans="1:6" ht="58.5" customHeight="1">
      <c r="A17" s="43" t="s">
        <v>32</v>
      </c>
      <c r="B17" s="40" t="s">
        <v>31</v>
      </c>
      <c r="C17" s="42" t="s">
        <v>62</v>
      </c>
      <c r="D17" s="28">
        <f>D18+D19+D20+D21</f>
        <v>850882988.39</v>
      </c>
      <c r="E17" s="28">
        <f>E18+E19+E20+E21</f>
        <v>185983691.31</v>
      </c>
      <c r="F17" s="18">
        <f t="shared" si="0"/>
        <v>21.85772824791214</v>
      </c>
    </row>
    <row r="18" spans="1:6" ht="58.5" customHeight="1">
      <c r="A18" s="26" t="s">
        <v>34</v>
      </c>
      <c r="B18" s="31" t="s">
        <v>33</v>
      </c>
      <c r="C18" s="34" t="s">
        <v>61</v>
      </c>
      <c r="D18" s="9">
        <v>146507330.39</v>
      </c>
      <c r="E18" s="9">
        <v>0</v>
      </c>
      <c r="F18" s="18">
        <f t="shared" si="0"/>
        <v>0</v>
      </c>
    </row>
    <row r="19" spans="1:6" ht="58.5" customHeight="1">
      <c r="A19" s="26" t="s">
        <v>36</v>
      </c>
      <c r="B19" s="31" t="s">
        <v>35</v>
      </c>
      <c r="C19" s="23" t="s">
        <v>15</v>
      </c>
      <c r="D19" s="9">
        <v>32092740</v>
      </c>
      <c r="E19" s="9">
        <v>0</v>
      </c>
      <c r="F19" s="18">
        <f t="shared" si="0"/>
        <v>0</v>
      </c>
    </row>
    <row r="20" spans="1:6" ht="58.5" customHeight="1">
      <c r="A20" s="26" t="s">
        <v>38</v>
      </c>
      <c r="B20" s="31" t="s">
        <v>37</v>
      </c>
      <c r="C20" s="23" t="s">
        <v>15</v>
      </c>
      <c r="D20" s="9">
        <v>418150817</v>
      </c>
      <c r="E20" s="9">
        <v>152091232.4</v>
      </c>
      <c r="F20" s="18">
        <f t="shared" si="0"/>
        <v>36.37233893052515</v>
      </c>
    </row>
    <row r="21" spans="1:6" ht="58.5" customHeight="1">
      <c r="A21" s="26" t="s">
        <v>40</v>
      </c>
      <c r="B21" s="31" t="s">
        <v>39</v>
      </c>
      <c r="C21" s="34" t="s">
        <v>61</v>
      </c>
      <c r="D21" s="9">
        <v>254132101</v>
      </c>
      <c r="E21" s="9">
        <v>33892458.91</v>
      </c>
      <c r="F21" s="18">
        <f t="shared" si="0"/>
        <v>13.336551650356046</v>
      </c>
    </row>
    <row r="22" spans="1:6" s="44" customFormat="1" ht="58.5" customHeight="1">
      <c r="A22" s="43" t="s">
        <v>42</v>
      </c>
      <c r="B22" s="40" t="s">
        <v>41</v>
      </c>
      <c r="C22" s="41" t="s">
        <v>15</v>
      </c>
      <c r="D22" s="28">
        <f>D23+D24+D25</f>
        <v>389264431</v>
      </c>
      <c r="E22" s="28">
        <f>E23+E24+E25</f>
        <v>164400857.52</v>
      </c>
      <c r="F22" s="18">
        <f t="shared" si="0"/>
        <v>42.23372197086253</v>
      </c>
    </row>
    <row r="23" spans="1:6" ht="58.5" customHeight="1">
      <c r="A23" s="26" t="s">
        <v>43</v>
      </c>
      <c r="B23" s="31" t="s">
        <v>68</v>
      </c>
      <c r="C23" s="23" t="s">
        <v>15</v>
      </c>
      <c r="D23" s="9">
        <v>66042394</v>
      </c>
      <c r="E23" s="9">
        <v>30134270.71</v>
      </c>
      <c r="F23" s="18">
        <f t="shared" si="0"/>
        <v>45.62867710398263</v>
      </c>
    </row>
    <row r="24" spans="1:6" ht="58.5" customHeight="1">
      <c r="A24" s="26" t="s">
        <v>45</v>
      </c>
      <c r="B24" s="31" t="s">
        <v>44</v>
      </c>
      <c r="C24" s="23" t="s">
        <v>15</v>
      </c>
      <c r="D24" s="9">
        <v>306469102</v>
      </c>
      <c r="E24" s="9">
        <v>134266586.81</v>
      </c>
      <c r="F24" s="18">
        <f t="shared" si="0"/>
        <v>43.81080700592127</v>
      </c>
    </row>
    <row r="25" spans="1:6" ht="58.5" customHeight="1">
      <c r="A25" s="26" t="s">
        <v>47</v>
      </c>
      <c r="B25" s="31" t="s">
        <v>46</v>
      </c>
      <c r="C25" s="23" t="s">
        <v>15</v>
      </c>
      <c r="D25" s="9">
        <v>16752935</v>
      </c>
      <c r="E25" s="9">
        <v>0</v>
      </c>
      <c r="F25" s="18">
        <f t="shared" si="0"/>
        <v>0</v>
      </c>
    </row>
    <row r="26" spans="1:6" ht="103.5" customHeight="1">
      <c r="A26" s="26" t="s">
        <v>64</v>
      </c>
      <c r="B26" s="40" t="s">
        <v>48</v>
      </c>
      <c r="C26" s="41" t="s">
        <v>15</v>
      </c>
      <c r="D26" s="28">
        <f>D27</f>
        <v>204922985</v>
      </c>
      <c r="E26" s="28">
        <f>E27</f>
        <v>4912866.67</v>
      </c>
      <c r="F26" s="18">
        <f t="shared" si="0"/>
        <v>2.3974209969662508</v>
      </c>
    </row>
    <row r="27" spans="1:6" ht="58.5" customHeight="1">
      <c r="A27" s="26" t="s">
        <v>50</v>
      </c>
      <c r="B27" s="31" t="s">
        <v>49</v>
      </c>
      <c r="C27" s="23" t="s">
        <v>15</v>
      </c>
      <c r="D27" s="9">
        <v>204922985</v>
      </c>
      <c r="E27" s="9">
        <v>4912866.67</v>
      </c>
      <c r="F27" s="18">
        <f t="shared" si="0"/>
        <v>2.3974209969662508</v>
      </c>
    </row>
    <row r="28" spans="1:6" s="44" customFormat="1" ht="58.5" customHeight="1">
      <c r="A28" s="43" t="s">
        <v>52</v>
      </c>
      <c r="B28" s="40" t="s">
        <v>51</v>
      </c>
      <c r="C28" s="41" t="s">
        <v>15</v>
      </c>
      <c r="D28" s="28">
        <f>D30</f>
        <v>2240000</v>
      </c>
      <c r="E28" s="28">
        <f>E30</f>
        <v>0</v>
      </c>
      <c r="F28" s="18">
        <f t="shared" si="0"/>
        <v>0</v>
      </c>
    </row>
    <row r="29" spans="1:6" ht="58.5" customHeight="1" hidden="1">
      <c r="A29" s="26" t="s">
        <v>54</v>
      </c>
      <c r="B29" s="31" t="s">
        <v>53</v>
      </c>
      <c r="C29" s="23"/>
      <c r="D29" s="9"/>
      <c r="E29" s="9"/>
      <c r="F29" s="18"/>
    </row>
    <row r="30" spans="1:6" ht="37.5">
      <c r="A30" s="39" t="s">
        <v>56</v>
      </c>
      <c r="B30" s="46" t="s">
        <v>55</v>
      </c>
      <c r="C30" s="45" t="s">
        <v>15</v>
      </c>
      <c r="D30" s="47">
        <v>2240000</v>
      </c>
      <c r="E30" s="47">
        <v>0</v>
      </c>
      <c r="F30" s="18">
        <f t="shared" si="0"/>
        <v>0</v>
      </c>
    </row>
    <row r="31" spans="1:6" ht="43.5" customHeight="1">
      <c r="A31" s="48"/>
      <c r="B31" s="48"/>
      <c r="C31" s="48"/>
      <c r="D31" s="48"/>
      <c r="E31" s="37"/>
      <c r="F31" s="38"/>
    </row>
    <row r="32" spans="1:6" ht="18.75">
      <c r="A32" s="35"/>
      <c r="B32" s="36"/>
      <c r="C32" s="36"/>
      <c r="D32" s="36"/>
      <c r="E32" s="37"/>
      <c r="F32" s="38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  <row r="166" spans="1:4" ht="18.75">
      <c r="A166" s="5"/>
      <c r="B166" s="1"/>
      <c r="C166" s="1"/>
      <c r="D166" s="1"/>
    </row>
    <row r="167" spans="1:4" ht="18.75">
      <c r="A167" s="5"/>
      <c r="B167" s="1"/>
      <c r="C167" s="1"/>
      <c r="D167" s="1"/>
    </row>
    <row r="168" spans="1:4" ht="18.75">
      <c r="A168" s="5"/>
      <c r="B168" s="1"/>
      <c r="C168" s="1"/>
      <c r="D168" s="1"/>
    </row>
    <row r="169" spans="1:4" ht="18.75">
      <c r="A169" s="5"/>
      <c r="B169" s="1"/>
      <c r="C169" s="1"/>
      <c r="D169" s="1"/>
    </row>
    <row r="170" spans="1:4" ht="18.75">
      <c r="A170" s="5"/>
      <c r="B170" s="1"/>
      <c r="C170" s="1"/>
      <c r="D170" s="1"/>
    </row>
    <row r="171" spans="1:4" ht="18.75">
      <c r="A171" s="5"/>
      <c r="B171" s="1"/>
      <c r="C171" s="1"/>
      <c r="D171" s="1"/>
    </row>
    <row r="172" spans="1:4" ht="18.75">
      <c r="A172" s="5"/>
      <c r="B172" s="1"/>
      <c r="C172" s="1"/>
      <c r="D172" s="1"/>
    </row>
    <row r="173" spans="1:4" ht="18.75">
      <c r="A173" s="5"/>
      <c r="B173" s="1"/>
      <c r="C173" s="1"/>
      <c r="D173" s="1"/>
    </row>
    <row r="174" spans="1:4" ht="18.75">
      <c r="A174" s="5"/>
      <c r="B174" s="1"/>
      <c r="C174" s="1"/>
      <c r="D174" s="1"/>
    </row>
    <row r="175" spans="1:4" ht="18.75">
      <c r="A175" s="5"/>
      <c r="B175" s="1"/>
      <c r="C175" s="1"/>
      <c r="D175" s="1"/>
    </row>
    <row r="176" spans="1:4" ht="18.75">
      <c r="A176" s="5"/>
      <c r="B176" s="1"/>
      <c r="C176" s="1"/>
      <c r="D176" s="1"/>
    </row>
    <row r="177" spans="1:4" ht="18.75">
      <c r="A177" s="5"/>
      <c r="B177" s="1"/>
      <c r="C177" s="1"/>
      <c r="D177" s="1"/>
    </row>
    <row r="178" spans="1:4" ht="18.75">
      <c r="A178" s="5"/>
      <c r="B178" s="1"/>
      <c r="C178" s="1"/>
      <c r="D178" s="1"/>
    </row>
    <row r="179" spans="1:4" ht="18.75">
      <c r="A179" s="5"/>
      <c r="B179" s="1"/>
      <c r="C179" s="1"/>
      <c r="D179" s="1"/>
    </row>
    <row r="180" spans="1:4" ht="18.75">
      <c r="A180" s="5"/>
      <c r="B180" s="1"/>
      <c r="C180" s="1"/>
      <c r="D180" s="1"/>
    </row>
    <row r="181" spans="1:4" ht="18.75">
      <c r="A181" s="5"/>
      <c r="B181" s="1"/>
      <c r="C181" s="1"/>
      <c r="D181" s="1"/>
    </row>
    <row r="182" spans="1:4" ht="18.75">
      <c r="A182" s="5"/>
      <c r="B182" s="1"/>
      <c r="C182" s="1"/>
      <c r="D182" s="1"/>
    </row>
  </sheetData>
  <sheetProtection/>
  <mergeCells count="5">
    <mergeCell ref="A31:D31"/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orientation="landscape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ОУиО-308-1</cp:lastModifiedBy>
  <cp:lastPrinted>2023-07-26T11:03:23Z</cp:lastPrinted>
  <dcterms:created xsi:type="dcterms:W3CDTF">2012-05-22T08:33:39Z</dcterms:created>
  <dcterms:modified xsi:type="dcterms:W3CDTF">2024-07-04T03:47:16Z</dcterms:modified>
  <cp:category/>
  <cp:version/>
  <cp:contentType/>
  <cp:contentStatus/>
</cp:coreProperties>
</file>